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60" windowHeight="7230"/>
  </bookViews>
  <sheets>
    <sheet name="ReportingTable" sheetId="1" r:id="rId1"/>
    <sheet name="Lists" sheetId="2" r:id="rId2"/>
  </sheets>
  <externalReferences>
    <externalReference r:id="rId3"/>
  </externalReferences>
  <definedNames>
    <definedName name="_xlnm._FilterDatabase" localSheetId="1" hidden="1">Lists!$AD$1:$AF$26</definedName>
    <definedName name="AnalyticalMethod">Lists!$U$2:$U$22</definedName>
    <definedName name="CommRec">Lists!$A$2:$A$16</definedName>
    <definedName name="Country">Lists!$C$2:$C$36</definedName>
    <definedName name="EFSAProduct">Lists!$G$2:$G$373</definedName>
    <definedName name="Express">Lists!$Z$2:$Z$5</definedName>
    <definedName name="LabAcc">Lists!$S$2:$S$4</definedName>
    <definedName name="Language">Lists!$E$2:$E$26</definedName>
    <definedName name="ParamAcronym">Lists!$AD$2:$AD$26</definedName>
    <definedName name="ParamName">Lists!$AE$2:$AE$26</definedName>
    <definedName name="ProductTreatment">'[1]Fera Use Only_Codes'!$D$8:$Y$8</definedName>
    <definedName name="Program">Lists!$Q$2:$Q$23</definedName>
    <definedName name="Rec">'[1]Fera Use Only_Codes'!$D$22:$R$22</definedName>
    <definedName name="ResType">Lists!$AB$2:$AB$4</definedName>
    <definedName name="SamplingStrategy">Lists!$M$2:$M$8</definedName>
    <definedName name="SampMethod">Lists!$O$2:$O$16</definedName>
    <definedName name="Treatment">Lists!$J$2:$J$15</definedName>
    <definedName name="Unit">Lists!$X$2:$X$3</definedName>
  </definedNames>
  <calcPr calcId="145621"/>
</workbook>
</file>

<file path=xl/calcChain.xml><?xml version="1.0" encoding="utf-8"?>
<calcChain xmlns="http://schemas.openxmlformats.org/spreadsheetml/2006/main">
  <c r="BC1017" i="1" l="1"/>
  <c r="BA1017" i="1"/>
  <c r="AX1017" i="1"/>
  <c r="AT1017" i="1" s="1"/>
  <c r="AM1017" i="1"/>
  <c r="N1017" i="1"/>
  <c r="L1017" i="1"/>
  <c r="BC1016" i="1"/>
  <c r="BA1016" i="1"/>
  <c r="AX1016" i="1"/>
  <c r="AT1016" i="1"/>
  <c r="AM1016" i="1"/>
  <c r="N1016" i="1"/>
  <c r="L1016" i="1"/>
  <c r="BC1015" i="1"/>
  <c r="BA1015" i="1"/>
  <c r="AX1015" i="1"/>
  <c r="AT1015" i="1" s="1"/>
  <c r="AM1015" i="1"/>
  <c r="N1015" i="1"/>
  <c r="L1015" i="1"/>
  <c r="BC1014" i="1"/>
  <c r="BA1014" i="1"/>
  <c r="AX1014" i="1"/>
  <c r="AT1014" i="1"/>
  <c r="AM1014" i="1"/>
  <c r="N1014" i="1"/>
  <c r="L1014" i="1"/>
  <c r="BC1013" i="1"/>
  <c r="BA1013" i="1"/>
  <c r="AX1013" i="1"/>
  <c r="AT1013" i="1" s="1"/>
  <c r="AM1013" i="1"/>
  <c r="N1013" i="1"/>
  <c r="L1013" i="1"/>
  <c r="BC1012" i="1"/>
  <c r="BA1012" i="1"/>
  <c r="AX1012" i="1"/>
  <c r="AT1012" i="1"/>
  <c r="AM1012" i="1"/>
  <c r="N1012" i="1"/>
  <c r="L1012" i="1"/>
  <c r="BC1011" i="1"/>
  <c r="BA1011" i="1"/>
  <c r="AX1011" i="1"/>
  <c r="AT1011" i="1" s="1"/>
  <c r="AM1011" i="1"/>
  <c r="N1011" i="1"/>
  <c r="L1011" i="1"/>
  <c r="BC1010" i="1"/>
  <c r="BA1010" i="1"/>
  <c r="AX1010" i="1"/>
  <c r="AT1010" i="1"/>
  <c r="AM1010" i="1"/>
  <c r="N1010" i="1"/>
  <c r="L1010" i="1"/>
  <c r="BC1009" i="1"/>
  <c r="BA1009" i="1"/>
  <c r="AX1009" i="1"/>
  <c r="AT1009" i="1" s="1"/>
  <c r="AM1009" i="1"/>
  <c r="N1009" i="1"/>
  <c r="L1009" i="1"/>
  <c r="BC1008" i="1"/>
  <c r="BA1008" i="1"/>
  <c r="AX1008" i="1"/>
  <c r="AT1008" i="1"/>
  <c r="AM1008" i="1"/>
  <c r="N1008" i="1"/>
  <c r="L1008" i="1"/>
  <c r="BC1007" i="1"/>
  <c r="BA1007" i="1"/>
  <c r="AX1007" i="1"/>
  <c r="AT1007" i="1" s="1"/>
  <c r="AM1007" i="1"/>
  <c r="N1007" i="1"/>
  <c r="L1007" i="1"/>
  <c r="BC1006" i="1"/>
  <c r="BA1006" i="1"/>
  <c r="AX1006" i="1"/>
  <c r="AT1006" i="1"/>
  <c r="AM1006" i="1"/>
  <c r="N1006" i="1"/>
  <c r="L1006" i="1"/>
  <c r="BC1005" i="1"/>
  <c r="BA1005" i="1"/>
  <c r="AX1005" i="1"/>
  <c r="AT1005" i="1" s="1"/>
  <c r="AM1005" i="1"/>
  <c r="N1005" i="1"/>
  <c r="L1005" i="1"/>
  <c r="BC1004" i="1"/>
  <c r="BA1004" i="1"/>
  <c r="AX1004" i="1"/>
  <c r="AT1004" i="1"/>
  <c r="AM1004" i="1"/>
  <c r="N1004" i="1"/>
  <c r="L1004" i="1"/>
  <c r="BC1003" i="1"/>
  <c r="BA1003" i="1"/>
  <c r="AX1003" i="1"/>
  <c r="AT1003" i="1" s="1"/>
  <c r="AM1003" i="1"/>
  <c r="N1003" i="1"/>
  <c r="L1003" i="1"/>
  <c r="BC1002" i="1"/>
  <c r="BA1002" i="1"/>
  <c r="AX1002" i="1"/>
  <c r="AT1002" i="1"/>
  <c r="AM1002" i="1"/>
  <c r="N1002" i="1"/>
  <c r="L1002" i="1"/>
  <c r="BC1001" i="1"/>
  <c r="BA1001" i="1"/>
  <c r="AX1001" i="1"/>
  <c r="AT1001" i="1" s="1"/>
  <c r="AM1001" i="1"/>
  <c r="N1001" i="1"/>
  <c r="L1001" i="1"/>
  <c r="BC1000" i="1"/>
  <c r="BA1000" i="1"/>
  <c r="AX1000" i="1"/>
  <c r="AT1000" i="1"/>
  <c r="AM1000" i="1"/>
  <c r="N1000" i="1"/>
  <c r="L1000" i="1"/>
  <c r="BC999" i="1"/>
  <c r="BA999" i="1"/>
  <c r="AX999" i="1"/>
  <c r="AT999" i="1" s="1"/>
  <c r="AM999" i="1"/>
  <c r="N999" i="1"/>
  <c r="L999" i="1"/>
  <c r="BC998" i="1"/>
  <c r="BA998" i="1"/>
  <c r="AX998" i="1"/>
  <c r="AT998" i="1"/>
  <c r="AM998" i="1"/>
  <c r="N998" i="1"/>
  <c r="L998" i="1"/>
  <c r="BC997" i="1"/>
  <c r="BA997" i="1"/>
  <c r="AX997" i="1"/>
  <c r="AT997" i="1" s="1"/>
  <c r="AM997" i="1"/>
  <c r="N997" i="1"/>
  <c r="L997" i="1"/>
  <c r="BC996" i="1"/>
  <c r="BA996" i="1"/>
  <c r="AX996" i="1"/>
  <c r="AT996" i="1"/>
  <c r="AM996" i="1"/>
  <c r="N996" i="1"/>
  <c r="L996" i="1"/>
  <c r="BC995" i="1"/>
  <c r="BA995" i="1"/>
  <c r="AX995" i="1"/>
  <c r="AT995" i="1" s="1"/>
  <c r="AM995" i="1"/>
  <c r="N995" i="1"/>
  <c r="L995" i="1"/>
  <c r="BC994" i="1"/>
  <c r="BA994" i="1"/>
  <c r="AX994" i="1"/>
  <c r="AT994" i="1"/>
  <c r="AM994" i="1"/>
  <c r="N994" i="1"/>
  <c r="L994" i="1"/>
  <c r="BC993" i="1"/>
  <c r="BA993" i="1"/>
  <c r="AX993" i="1"/>
  <c r="AT993" i="1" s="1"/>
  <c r="AM993" i="1"/>
  <c r="N993" i="1"/>
  <c r="L993" i="1"/>
  <c r="BC992" i="1"/>
  <c r="BA992" i="1"/>
  <c r="AX992" i="1"/>
  <c r="AT992" i="1"/>
  <c r="AM992" i="1"/>
  <c r="N992" i="1"/>
  <c r="L992" i="1"/>
  <c r="BC991" i="1"/>
  <c r="BA991" i="1"/>
  <c r="AX991" i="1"/>
  <c r="AT991" i="1" s="1"/>
  <c r="AM991" i="1"/>
  <c r="N991" i="1"/>
  <c r="L991" i="1"/>
  <c r="BC990" i="1"/>
  <c r="BA990" i="1"/>
  <c r="AX990" i="1"/>
  <c r="AT990" i="1"/>
  <c r="AM990" i="1"/>
  <c r="N990" i="1"/>
  <c r="L990" i="1"/>
  <c r="BC989" i="1"/>
  <c r="BA989" i="1"/>
  <c r="AX989" i="1"/>
  <c r="AT989" i="1" s="1"/>
  <c r="AM989" i="1"/>
  <c r="N989" i="1"/>
  <c r="L989" i="1"/>
  <c r="BC988" i="1"/>
  <c r="BA988" i="1"/>
  <c r="AX988" i="1"/>
  <c r="AT988" i="1"/>
  <c r="AM988" i="1"/>
  <c r="N988" i="1"/>
  <c r="L988" i="1"/>
  <c r="BC987" i="1"/>
  <c r="BA987" i="1"/>
  <c r="AX987" i="1"/>
  <c r="AT987" i="1" s="1"/>
  <c r="AM987" i="1"/>
  <c r="N987" i="1"/>
  <c r="L987" i="1"/>
  <c r="BC986" i="1"/>
  <c r="BA986" i="1"/>
  <c r="AX986" i="1"/>
  <c r="AT986" i="1"/>
  <c r="AM986" i="1"/>
  <c r="N986" i="1"/>
  <c r="L986" i="1"/>
  <c r="BC985" i="1"/>
  <c r="BA985" i="1"/>
  <c r="AX985" i="1"/>
  <c r="AT985" i="1" s="1"/>
  <c r="AM985" i="1"/>
  <c r="N985" i="1"/>
  <c r="L985" i="1"/>
  <c r="BC984" i="1"/>
  <c r="BA984" i="1"/>
  <c r="AX984" i="1"/>
  <c r="AT984" i="1"/>
  <c r="AM984" i="1"/>
  <c r="N984" i="1"/>
  <c r="L984" i="1"/>
  <c r="BC983" i="1"/>
  <c r="BA983" i="1"/>
  <c r="AX983" i="1"/>
  <c r="AT983" i="1" s="1"/>
  <c r="AM983" i="1"/>
  <c r="N983" i="1"/>
  <c r="L983" i="1"/>
  <c r="BC982" i="1"/>
  <c r="BA982" i="1"/>
  <c r="AX982" i="1"/>
  <c r="AT982" i="1"/>
  <c r="AM982" i="1"/>
  <c r="N982" i="1"/>
  <c r="L982" i="1"/>
  <c r="BC981" i="1"/>
  <c r="BA981" i="1"/>
  <c r="AX981" i="1"/>
  <c r="AT981" i="1" s="1"/>
  <c r="AM981" i="1"/>
  <c r="N981" i="1"/>
  <c r="L981" i="1"/>
  <c r="BC980" i="1"/>
  <c r="BA980" i="1"/>
  <c r="AX980" i="1"/>
  <c r="AT980" i="1"/>
  <c r="AM980" i="1"/>
  <c r="N980" i="1"/>
  <c r="L980" i="1"/>
  <c r="BC979" i="1"/>
  <c r="BA979" i="1"/>
  <c r="AX979" i="1"/>
  <c r="AT979" i="1" s="1"/>
  <c r="AM979" i="1"/>
  <c r="N979" i="1"/>
  <c r="L979" i="1"/>
  <c r="BC978" i="1"/>
  <c r="BA978" i="1"/>
  <c r="AX978" i="1"/>
  <c r="AT978" i="1"/>
  <c r="AM978" i="1"/>
  <c r="N978" i="1"/>
  <c r="L978" i="1"/>
  <c r="BC977" i="1"/>
  <c r="BA977" i="1"/>
  <c r="AX977" i="1"/>
  <c r="AT977" i="1" s="1"/>
  <c r="AM977" i="1"/>
  <c r="N977" i="1"/>
  <c r="L977" i="1"/>
  <c r="BC976" i="1"/>
  <c r="BA976" i="1"/>
  <c r="AX976" i="1"/>
  <c r="AT976" i="1"/>
  <c r="AM976" i="1"/>
  <c r="N976" i="1"/>
  <c r="L976" i="1"/>
  <c r="BC975" i="1"/>
  <c r="BA975" i="1"/>
  <c r="AX975" i="1"/>
  <c r="AT975" i="1" s="1"/>
  <c r="AM975" i="1"/>
  <c r="N975" i="1"/>
  <c r="L975" i="1"/>
  <c r="BC974" i="1"/>
  <c r="BA974" i="1"/>
  <c r="AX974" i="1"/>
  <c r="AT974" i="1"/>
  <c r="AM974" i="1"/>
  <c r="N974" i="1"/>
  <c r="L974" i="1"/>
  <c r="BC973" i="1"/>
  <c r="BA973" i="1"/>
  <c r="AX973" i="1"/>
  <c r="AT973" i="1" s="1"/>
  <c r="AM973" i="1"/>
  <c r="N973" i="1"/>
  <c r="L973" i="1"/>
  <c r="BC972" i="1"/>
  <c r="BA972" i="1"/>
  <c r="AX972" i="1"/>
  <c r="AT972" i="1"/>
  <c r="AM972" i="1"/>
  <c r="N972" i="1"/>
  <c r="L972" i="1"/>
  <c r="BC971" i="1"/>
  <c r="BA971" i="1"/>
  <c r="AX971" i="1"/>
  <c r="AT971" i="1" s="1"/>
  <c r="AM971" i="1"/>
  <c r="N971" i="1"/>
  <c r="L971" i="1"/>
  <c r="BC970" i="1"/>
  <c r="BA970" i="1"/>
  <c r="AX970" i="1"/>
  <c r="AT970" i="1"/>
  <c r="AM970" i="1"/>
  <c r="N970" i="1"/>
  <c r="L970" i="1"/>
  <c r="BC969" i="1"/>
  <c r="BA969" i="1"/>
  <c r="AX969" i="1"/>
  <c r="AT969" i="1" s="1"/>
  <c r="AM969" i="1"/>
  <c r="N969" i="1"/>
  <c r="L969" i="1"/>
  <c r="BC968" i="1"/>
  <c r="BA968" i="1"/>
  <c r="AX968" i="1"/>
  <c r="AT968" i="1"/>
  <c r="AM968" i="1"/>
  <c r="N968" i="1"/>
  <c r="L968" i="1"/>
  <c r="BC967" i="1"/>
  <c r="BA967" i="1"/>
  <c r="AX967" i="1"/>
  <c r="AT967" i="1" s="1"/>
  <c r="AM967" i="1"/>
  <c r="N967" i="1"/>
  <c r="L967" i="1"/>
  <c r="BC966" i="1"/>
  <c r="BA966" i="1"/>
  <c r="AX966" i="1"/>
  <c r="AT966" i="1"/>
  <c r="AM966" i="1"/>
  <c r="N966" i="1"/>
  <c r="L966" i="1"/>
  <c r="BC965" i="1"/>
  <c r="BA965" i="1"/>
  <c r="AX965" i="1"/>
  <c r="AT965" i="1" s="1"/>
  <c r="AM965" i="1"/>
  <c r="N965" i="1"/>
  <c r="L965" i="1"/>
  <c r="BC964" i="1"/>
  <c r="BA964" i="1"/>
  <c r="AX964" i="1"/>
  <c r="AT964" i="1"/>
  <c r="AM964" i="1"/>
  <c r="N964" i="1"/>
  <c r="L964" i="1"/>
  <c r="BC963" i="1"/>
  <c r="BA963" i="1"/>
  <c r="AX963" i="1"/>
  <c r="AT963" i="1" s="1"/>
  <c r="AM963" i="1"/>
  <c r="N963" i="1"/>
  <c r="L963" i="1"/>
  <c r="BC962" i="1"/>
  <c r="BA962" i="1"/>
  <c r="AX962" i="1"/>
  <c r="AT962" i="1"/>
  <c r="AM962" i="1"/>
  <c r="N962" i="1"/>
  <c r="L962" i="1"/>
  <c r="BC961" i="1"/>
  <c r="BA961" i="1"/>
  <c r="AX961" i="1"/>
  <c r="AT961" i="1" s="1"/>
  <c r="AM961" i="1"/>
  <c r="N961" i="1"/>
  <c r="L961" i="1"/>
  <c r="BC960" i="1"/>
  <c r="BA960" i="1"/>
  <c r="AX960" i="1"/>
  <c r="AT960" i="1"/>
  <c r="AM960" i="1"/>
  <c r="N960" i="1"/>
  <c r="L960" i="1"/>
  <c r="BC959" i="1"/>
  <c r="BA959" i="1"/>
  <c r="AX959" i="1"/>
  <c r="AT959" i="1" s="1"/>
  <c r="AM959" i="1"/>
  <c r="N959" i="1"/>
  <c r="L959" i="1"/>
  <c r="BC958" i="1"/>
  <c r="BA958" i="1"/>
  <c r="AX958" i="1"/>
  <c r="AT958" i="1"/>
  <c r="AM958" i="1"/>
  <c r="N958" i="1"/>
  <c r="L958" i="1"/>
  <c r="BC957" i="1"/>
  <c r="BA957" i="1"/>
  <c r="AX957" i="1"/>
  <c r="AT957" i="1" s="1"/>
  <c r="AM957" i="1"/>
  <c r="N957" i="1"/>
  <c r="L957" i="1"/>
  <c r="BC956" i="1"/>
  <c r="BA956" i="1"/>
  <c r="AX956" i="1"/>
  <c r="AT956" i="1"/>
  <c r="AM956" i="1"/>
  <c r="N956" i="1"/>
  <c r="L956" i="1"/>
  <c r="BC955" i="1"/>
  <c r="BA955" i="1"/>
  <c r="AX955" i="1"/>
  <c r="AT955" i="1" s="1"/>
  <c r="AM955" i="1"/>
  <c r="N955" i="1"/>
  <c r="L955" i="1"/>
  <c r="BC954" i="1"/>
  <c r="BA954" i="1"/>
  <c r="AX954" i="1"/>
  <c r="AT954" i="1"/>
  <c r="AM954" i="1"/>
  <c r="N954" i="1"/>
  <c r="L954" i="1"/>
  <c r="BC953" i="1"/>
  <c r="BA953" i="1"/>
  <c r="AX953" i="1"/>
  <c r="AT953" i="1" s="1"/>
  <c r="AM953" i="1"/>
  <c r="N953" i="1"/>
  <c r="L953" i="1"/>
  <c r="BC952" i="1"/>
  <c r="BA952" i="1"/>
  <c r="AX952" i="1"/>
  <c r="AT952" i="1"/>
  <c r="AM952" i="1"/>
  <c r="N952" i="1"/>
  <c r="L952" i="1"/>
  <c r="BC951" i="1"/>
  <c r="BA951" i="1"/>
  <c r="AX951" i="1"/>
  <c r="AT951" i="1" s="1"/>
  <c r="AM951" i="1"/>
  <c r="N951" i="1"/>
  <c r="L951" i="1"/>
  <c r="BC950" i="1"/>
  <c r="BA950" i="1"/>
  <c r="AX950" i="1"/>
  <c r="AT950" i="1"/>
  <c r="AM950" i="1"/>
  <c r="N950" i="1"/>
  <c r="L950" i="1"/>
  <c r="BC949" i="1"/>
  <c r="BA949" i="1"/>
  <c r="AX949" i="1"/>
  <c r="AT949" i="1" s="1"/>
  <c r="AM949" i="1"/>
  <c r="N949" i="1"/>
  <c r="L949" i="1"/>
  <c r="BC948" i="1"/>
  <c r="BA948" i="1"/>
  <c r="AX948" i="1"/>
  <c r="AT948" i="1"/>
  <c r="AM948" i="1"/>
  <c r="N948" i="1"/>
  <c r="L948" i="1"/>
  <c r="BC947" i="1"/>
  <c r="BA947" i="1"/>
  <c r="AX947" i="1"/>
  <c r="AT947" i="1" s="1"/>
  <c r="AM947" i="1"/>
  <c r="N947" i="1"/>
  <c r="L947" i="1"/>
  <c r="BC946" i="1"/>
  <c r="BA946" i="1"/>
  <c r="AX946" i="1"/>
  <c r="AT946" i="1"/>
  <c r="AM946" i="1"/>
  <c r="N946" i="1"/>
  <c r="L946" i="1"/>
  <c r="BC945" i="1"/>
  <c r="BA945" i="1"/>
  <c r="AX945" i="1"/>
  <c r="AT945" i="1" s="1"/>
  <c r="AM945" i="1"/>
  <c r="N945" i="1"/>
  <c r="L945" i="1"/>
  <c r="BC944" i="1"/>
  <c r="BA944" i="1"/>
  <c r="AX944" i="1"/>
  <c r="AT944" i="1"/>
  <c r="AM944" i="1"/>
  <c r="N944" i="1"/>
  <c r="L944" i="1"/>
  <c r="BC943" i="1"/>
  <c r="BA943" i="1"/>
  <c r="AX943" i="1"/>
  <c r="AT943" i="1" s="1"/>
  <c r="AM943" i="1"/>
  <c r="N943" i="1"/>
  <c r="L943" i="1"/>
  <c r="BC942" i="1"/>
  <c r="BA942" i="1"/>
  <c r="AX942" i="1"/>
  <c r="AT942" i="1"/>
  <c r="AM942" i="1"/>
  <c r="N942" i="1"/>
  <c r="L942" i="1"/>
  <c r="BC941" i="1"/>
  <c r="BA941" i="1"/>
  <c r="AX941" i="1"/>
  <c r="AT941" i="1" s="1"/>
  <c r="AM941" i="1"/>
  <c r="N941" i="1"/>
  <c r="L941" i="1"/>
  <c r="BC940" i="1"/>
  <c r="BA940" i="1"/>
  <c r="AX940" i="1"/>
  <c r="AT940" i="1"/>
  <c r="AM940" i="1"/>
  <c r="N940" i="1"/>
  <c r="L940" i="1"/>
  <c r="BC939" i="1"/>
  <c r="BA939" i="1"/>
  <c r="AX939" i="1"/>
  <c r="AT939" i="1" s="1"/>
  <c r="AM939" i="1"/>
  <c r="N939" i="1"/>
  <c r="L939" i="1"/>
  <c r="BC938" i="1"/>
  <c r="BA938" i="1"/>
  <c r="AX938" i="1"/>
  <c r="AT938" i="1"/>
  <c r="AM938" i="1"/>
  <c r="N938" i="1"/>
  <c r="L938" i="1"/>
  <c r="BC937" i="1"/>
  <c r="BA937" i="1"/>
  <c r="AX937" i="1"/>
  <c r="AT937" i="1" s="1"/>
  <c r="AM937" i="1"/>
  <c r="N937" i="1"/>
  <c r="L937" i="1"/>
  <c r="BC936" i="1"/>
  <c r="BA936" i="1"/>
  <c r="AX936" i="1"/>
  <c r="AT936" i="1"/>
  <c r="AM936" i="1"/>
  <c r="N936" i="1"/>
  <c r="L936" i="1"/>
  <c r="BC935" i="1"/>
  <c r="BA935" i="1"/>
  <c r="AX935" i="1"/>
  <c r="AT935" i="1" s="1"/>
  <c r="AM935" i="1"/>
  <c r="N935" i="1"/>
  <c r="L935" i="1"/>
  <c r="BC934" i="1"/>
  <c r="BA934" i="1"/>
  <c r="AX934" i="1"/>
  <c r="AT934" i="1"/>
  <c r="AM934" i="1"/>
  <c r="N934" i="1"/>
  <c r="L934" i="1"/>
  <c r="BC933" i="1"/>
  <c r="BA933" i="1"/>
  <c r="AX933" i="1"/>
  <c r="AT933" i="1"/>
  <c r="AM933" i="1"/>
  <c r="N933" i="1"/>
  <c r="L933" i="1"/>
  <c r="BC932" i="1"/>
  <c r="BA932" i="1"/>
  <c r="AX932" i="1"/>
  <c r="AT932" i="1"/>
  <c r="AM932" i="1"/>
  <c r="N932" i="1"/>
  <c r="L932" i="1"/>
  <c r="BC931" i="1"/>
  <c r="BA931" i="1"/>
  <c r="AX931" i="1"/>
  <c r="AT931" i="1"/>
  <c r="AM931" i="1"/>
  <c r="N931" i="1"/>
  <c r="L931" i="1"/>
  <c r="BC930" i="1"/>
  <c r="BA930" i="1"/>
  <c r="AX930" i="1"/>
  <c r="AT930" i="1"/>
  <c r="AM930" i="1"/>
  <c r="N930" i="1"/>
  <c r="L930" i="1"/>
  <c r="BC929" i="1"/>
  <c r="BA929" i="1"/>
  <c r="AX929" i="1"/>
  <c r="AT929" i="1"/>
  <c r="AM929" i="1"/>
  <c r="N929" i="1"/>
  <c r="L929" i="1"/>
  <c r="BC928" i="1"/>
  <c r="BA928" i="1"/>
  <c r="AX928" i="1"/>
  <c r="AT928" i="1"/>
  <c r="AM928" i="1"/>
  <c r="N928" i="1"/>
  <c r="L928" i="1"/>
  <c r="BC927" i="1"/>
  <c r="BA927" i="1"/>
  <c r="AX927" i="1"/>
  <c r="AT927" i="1"/>
  <c r="AM927" i="1"/>
  <c r="N927" i="1"/>
  <c r="L927" i="1"/>
  <c r="BC926" i="1"/>
  <c r="BA926" i="1"/>
  <c r="AX926" i="1"/>
  <c r="AT926" i="1"/>
  <c r="AM926" i="1"/>
  <c r="N926" i="1"/>
  <c r="L926" i="1"/>
  <c r="BC925" i="1"/>
  <c r="BA925" i="1"/>
  <c r="AX925" i="1"/>
  <c r="AT925" i="1"/>
  <c r="AM925" i="1"/>
  <c r="N925" i="1"/>
  <c r="L925" i="1"/>
  <c r="BC924" i="1"/>
  <c r="BA924" i="1"/>
  <c r="AX924" i="1"/>
  <c r="AT924" i="1"/>
  <c r="AM924" i="1"/>
  <c r="N924" i="1"/>
  <c r="L924" i="1"/>
  <c r="BC923" i="1"/>
  <c r="BA923" i="1"/>
  <c r="AX923" i="1"/>
  <c r="AT923" i="1"/>
  <c r="AM923" i="1"/>
  <c r="N923" i="1"/>
  <c r="L923" i="1"/>
  <c r="BC922" i="1"/>
  <c r="BA922" i="1"/>
  <c r="AX922" i="1"/>
  <c r="AT922" i="1"/>
  <c r="AM922" i="1"/>
  <c r="N922" i="1"/>
  <c r="L922" i="1"/>
  <c r="BC921" i="1"/>
  <c r="BA921" i="1"/>
  <c r="AX921" i="1"/>
  <c r="AT921" i="1"/>
  <c r="AM921" i="1"/>
  <c r="N921" i="1"/>
  <c r="L921" i="1"/>
  <c r="BC920" i="1"/>
  <c r="BA920" i="1"/>
  <c r="AX920" i="1"/>
  <c r="AT920" i="1"/>
  <c r="AM920" i="1"/>
  <c r="N920" i="1"/>
  <c r="L920" i="1"/>
  <c r="BC919" i="1"/>
  <c r="BA919" i="1"/>
  <c r="AX919" i="1"/>
  <c r="AT919" i="1"/>
  <c r="AM919" i="1"/>
  <c r="N919" i="1"/>
  <c r="L919" i="1"/>
  <c r="BC918" i="1"/>
  <c r="BA918" i="1"/>
  <c r="AX918" i="1"/>
  <c r="AT918" i="1"/>
  <c r="AM918" i="1"/>
  <c r="N918" i="1"/>
  <c r="L918" i="1"/>
  <c r="BC917" i="1"/>
  <c r="BA917" i="1"/>
  <c r="AX917" i="1"/>
  <c r="AT917" i="1"/>
  <c r="AM917" i="1"/>
  <c r="N917" i="1"/>
  <c r="L917" i="1"/>
  <c r="BC916" i="1"/>
  <c r="BA916" i="1"/>
  <c r="AX916" i="1"/>
  <c r="AT916" i="1"/>
  <c r="AM916" i="1"/>
  <c r="N916" i="1"/>
  <c r="L916" i="1"/>
  <c r="BC915" i="1"/>
  <c r="BA915" i="1"/>
  <c r="AX915" i="1"/>
  <c r="AT915" i="1"/>
  <c r="AM915" i="1"/>
  <c r="N915" i="1"/>
  <c r="L915" i="1"/>
  <c r="BC914" i="1"/>
  <c r="BA914" i="1"/>
  <c r="AX914" i="1"/>
  <c r="AT914" i="1"/>
  <c r="AM914" i="1"/>
  <c r="N914" i="1"/>
  <c r="L914" i="1"/>
  <c r="BC913" i="1"/>
  <c r="BA913" i="1"/>
  <c r="AX913" i="1"/>
  <c r="AT913" i="1"/>
  <c r="AM913" i="1"/>
  <c r="N913" i="1"/>
  <c r="L913" i="1"/>
  <c r="BC912" i="1"/>
  <c r="BA912" i="1"/>
  <c r="AX912" i="1"/>
  <c r="AT912" i="1"/>
  <c r="AM912" i="1"/>
  <c r="N912" i="1"/>
  <c r="L912" i="1"/>
  <c r="BC911" i="1"/>
  <c r="BA911" i="1"/>
  <c r="AX911" i="1"/>
  <c r="AT911" i="1"/>
  <c r="AM911" i="1"/>
  <c r="N911" i="1"/>
  <c r="L911" i="1"/>
  <c r="BC910" i="1"/>
  <c r="BA910" i="1"/>
  <c r="AX910" i="1"/>
  <c r="AT910" i="1"/>
  <c r="AM910" i="1"/>
  <c r="N910" i="1"/>
  <c r="L910" i="1"/>
  <c r="BC909" i="1"/>
  <c r="BA909" i="1"/>
  <c r="AX909" i="1"/>
  <c r="AT909" i="1"/>
  <c r="AM909" i="1"/>
  <c r="N909" i="1"/>
  <c r="L909" i="1"/>
  <c r="BC908" i="1"/>
  <c r="BA908" i="1"/>
  <c r="AX908" i="1"/>
  <c r="AT908" i="1"/>
  <c r="AM908" i="1"/>
  <c r="N908" i="1"/>
  <c r="L908" i="1"/>
  <c r="BC907" i="1"/>
  <c r="BA907" i="1"/>
  <c r="AX907" i="1"/>
  <c r="AT907" i="1"/>
  <c r="AM907" i="1"/>
  <c r="N907" i="1"/>
  <c r="L907" i="1"/>
  <c r="BC906" i="1"/>
  <c r="BA906" i="1"/>
  <c r="AX906" i="1"/>
  <c r="AT906" i="1"/>
  <c r="AM906" i="1"/>
  <c r="N906" i="1"/>
  <c r="L906" i="1"/>
  <c r="BC905" i="1"/>
  <c r="BA905" i="1"/>
  <c r="AX905" i="1"/>
  <c r="AT905" i="1"/>
  <c r="AM905" i="1"/>
  <c r="N905" i="1"/>
  <c r="L905" i="1"/>
  <c r="BC904" i="1"/>
  <c r="BA904" i="1"/>
  <c r="AX904" i="1"/>
  <c r="AT904" i="1"/>
  <c r="AM904" i="1"/>
  <c r="N904" i="1"/>
  <c r="L904" i="1"/>
  <c r="BC903" i="1"/>
  <c r="BA903" i="1"/>
  <c r="AX903" i="1"/>
  <c r="AT903" i="1"/>
  <c r="AM903" i="1"/>
  <c r="N903" i="1"/>
  <c r="L903" i="1"/>
  <c r="BC902" i="1"/>
  <c r="BA902" i="1"/>
  <c r="AX902" i="1"/>
  <c r="AT902" i="1"/>
  <c r="AM902" i="1"/>
  <c r="N902" i="1"/>
  <c r="L902" i="1"/>
  <c r="BC901" i="1"/>
  <c r="BA901" i="1"/>
  <c r="AX901" i="1"/>
  <c r="AT901" i="1"/>
  <c r="AM901" i="1"/>
  <c r="N901" i="1"/>
  <c r="L901" i="1"/>
  <c r="BC900" i="1"/>
  <c r="BA900" i="1"/>
  <c r="AX900" i="1"/>
  <c r="AT900" i="1"/>
  <c r="AM900" i="1"/>
  <c r="N900" i="1"/>
  <c r="L900" i="1"/>
  <c r="BC899" i="1"/>
  <c r="BA899" i="1"/>
  <c r="AX899" i="1"/>
  <c r="AT899" i="1"/>
  <c r="AM899" i="1"/>
  <c r="N899" i="1"/>
  <c r="L899" i="1"/>
  <c r="BC898" i="1"/>
  <c r="BA898" i="1"/>
  <c r="AX898" i="1"/>
  <c r="AT898" i="1"/>
  <c r="AM898" i="1"/>
  <c r="N898" i="1"/>
  <c r="L898" i="1"/>
  <c r="BC897" i="1"/>
  <c r="BA897" i="1"/>
  <c r="AX897" i="1"/>
  <c r="AT897" i="1"/>
  <c r="AM897" i="1"/>
  <c r="N897" i="1"/>
  <c r="L897" i="1"/>
  <c r="BC896" i="1"/>
  <c r="BA896" i="1"/>
  <c r="AX896" i="1"/>
  <c r="AT896" i="1"/>
  <c r="AM896" i="1"/>
  <c r="N896" i="1"/>
  <c r="L896" i="1"/>
  <c r="BC895" i="1"/>
  <c r="BA895" i="1"/>
  <c r="AX895" i="1"/>
  <c r="AT895" i="1"/>
  <c r="AM895" i="1"/>
  <c r="N895" i="1"/>
  <c r="L895" i="1"/>
  <c r="BC894" i="1"/>
  <c r="BA894" i="1"/>
  <c r="AX894" i="1"/>
  <c r="AT894" i="1"/>
  <c r="AM894" i="1"/>
  <c r="N894" i="1"/>
  <c r="L894" i="1"/>
  <c r="BC893" i="1"/>
  <c r="BA893" i="1"/>
  <c r="AX893" i="1"/>
  <c r="AT893" i="1"/>
  <c r="AM893" i="1"/>
  <c r="N893" i="1"/>
  <c r="L893" i="1"/>
  <c r="BC892" i="1"/>
  <c r="BA892" i="1"/>
  <c r="AX892" i="1"/>
  <c r="AT892" i="1"/>
  <c r="AM892" i="1"/>
  <c r="N892" i="1"/>
  <c r="L892" i="1"/>
  <c r="BC891" i="1"/>
  <c r="BA891" i="1"/>
  <c r="AX891" i="1"/>
  <c r="AT891" i="1"/>
  <c r="AM891" i="1"/>
  <c r="N891" i="1"/>
  <c r="L891" i="1"/>
  <c r="BC890" i="1"/>
  <c r="BA890" i="1"/>
  <c r="AX890" i="1"/>
  <c r="AT890" i="1"/>
  <c r="AM890" i="1"/>
  <c r="N890" i="1"/>
  <c r="L890" i="1"/>
  <c r="BC889" i="1"/>
  <c r="BA889" i="1"/>
  <c r="AX889" i="1"/>
  <c r="AT889" i="1"/>
  <c r="AM889" i="1"/>
  <c r="N889" i="1"/>
  <c r="L889" i="1"/>
  <c r="BC888" i="1"/>
  <c r="BA888" i="1"/>
  <c r="AX888" i="1"/>
  <c r="AT888" i="1"/>
  <c r="AM888" i="1"/>
  <c r="N888" i="1"/>
  <c r="L888" i="1"/>
  <c r="BC887" i="1"/>
  <c r="BA887" i="1"/>
  <c r="AX887" i="1"/>
  <c r="AT887" i="1"/>
  <c r="AM887" i="1"/>
  <c r="N887" i="1"/>
  <c r="L887" i="1"/>
  <c r="BC886" i="1"/>
  <c r="BA886" i="1"/>
  <c r="AX886" i="1"/>
  <c r="AT886" i="1"/>
  <c r="AM886" i="1"/>
  <c r="N886" i="1"/>
  <c r="L886" i="1"/>
  <c r="BC885" i="1"/>
  <c r="BA885" i="1"/>
  <c r="AX885" i="1"/>
  <c r="AT885" i="1"/>
  <c r="AM885" i="1"/>
  <c r="N885" i="1"/>
  <c r="L885" i="1"/>
  <c r="BC884" i="1"/>
  <c r="BA884" i="1"/>
  <c r="AX884" i="1"/>
  <c r="AT884" i="1"/>
  <c r="AM884" i="1"/>
  <c r="N884" i="1"/>
  <c r="L884" i="1"/>
  <c r="BC883" i="1"/>
  <c r="BA883" i="1"/>
  <c r="AX883" i="1"/>
  <c r="AT883" i="1"/>
  <c r="AM883" i="1"/>
  <c r="N883" i="1"/>
  <c r="L883" i="1"/>
  <c r="BC882" i="1"/>
  <c r="BA882" i="1"/>
  <c r="AX882" i="1"/>
  <c r="AT882" i="1"/>
  <c r="AM882" i="1"/>
  <c r="N882" i="1"/>
  <c r="L882" i="1"/>
  <c r="BC881" i="1"/>
  <c r="BA881" i="1"/>
  <c r="AX881" i="1"/>
  <c r="AT881" i="1"/>
  <c r="AM881" i="1"/>
  <c r="N881" i="1"/>
  <c r="L881" i="1"/>
  <c r="BC880" i="1"/>
  <c r="BA880" i="1"/>
  <c r="AX880" i="1"/>
  <c r="AT880" i="1"/>
  <c r="AM880" i="1"/>
  <c r="N880" i="1"/>
  <c r="L880" i="1"/>
  <c r="BC879" i="1"/>
  <c r="BA879" i="1"/>
  <c r="AX879" i="1"/>
  <c r="AT879" i="1"/>
  <c r="AM879" i="1"/>
  <c r="N879" i="1"/>
  <c r="L879" i="1"/>
  <c r="BC878" i="1"/>
  <c r="BA878" i="1"/>
  <c r="AX878" i="1"/>
  <c r="AT878" i="1"/>
  <c r="AM878" i="1"/>
  <c r="N878" i="1"/>
  <c r="L878" i="1"/>
  <c r="BC877" i="1"/>
  <c r="BA877" i="1"/>
  <c r="AX877" i="1"/>
  <c r="AT877" i="1"/>
  <c r="AM877" i="1"/>
  <c r="N877" i="1"/>
  <c r="L877" i="1"/>
  <c r="BC876" i="1"/>
  <c r="BA876" i="1"/>
  <c r="AX876" i="1"/>
  <c r="AT876" i="1"/>
  <c r="AM876" i="1"/>
  <c r="N876" i="1"/>
  <c r="L876" i="1"/>
  <c r="BC875" i="1"/>
  <c r="BA875" i="1"/>
  <c r="AX875" i="1"/>
  <c r="AT875" i="1"/>
  <c r="AM875" i="1"/>
  <c r="N875" i="1"/>
  <c r="L875" i="1"/>
  <c r="BC874" i="1"/>
  <c r="BA874" i="1"/>
  <c r="AX874" i="1"/>
  <c r="AT874" i="1"/>
  <c r="AM874" i="1"/>
  <c r="N874" i="1"/>
  <c r="L874" i="1"/>
  <c r="BC873" i="1"/>
  <c r="BA873" i="1"/>
  <c r="AX873" i="1"/>
  <c r="AT873" i="1"/>
  <c r="AM873" i="1"/>
  <c r="N873" i="1"/>
  <c r="L873" i="1"/>
  <c r="BC872" i="1"/>
  <c r="BA872" i="1"/>
  <c r="AX872" i="1"/>
  <c r="AT872" i="1"/>
  <c r="AM872" i="1"/>
  <c r="N872" i="1"/>
  <c r="L872" i="1"/>
  <c r="BC871" i="1"/>
  <c r="BA871" i="1"/>
  <c r="AX871" i="1"/>
  <c r="AT871" i="1"/>
  <c r="AM871" i="1"/>
  <c r="N871" i="1"/>
  <c r="L871" i="1"/>
  <c r="BC870" i="1"/>
  <c r="BA870" i="1"/>
  <c r="AX870" i="1"/>
  <c r="AT870" i="1"/>
  <c r="AM870" i="1"/>
  <c r="N870" i="1"/>
  <c r="L870" i="1"/>
  <c r="BC869" i="1"/>
  <c r="BA869" i="1"/>
  <c r="AX869" i="1"/>
  <c r="AT869" i="1"/>
  <c r="AM869" i="1"/>
  <c r="N869" i="1"/>
  <c r="L869" i="1"/>
  <c r="BC868" i="1"/>
  <c r="BA868" i="1"/>
  <c r="AX868" i="1"/>
  <c r="AT868" i="1"/>
  <c r="AM868" i="1"/>
  <c r="N868" i="1"/>
  <c r="L868" i="1"/>
  <c r="BC867" i="1"/>
  <c r="BA867" i="1"/>
  <c r="AX867" i="1"/>
  <c r="AT867" i="1"/>
  <c r="AM867" i="1"/>
  <c r="N867" i="1"/>
  <c r="L867" i="1"/>
  <c r="BC866" i="1"/>
  <c r="BA866" i="1"/>
  <c r="AX866" i="1"/>
  <c r="AT866" i="1"/>
  <c r="AM866" i="1"/>
  <c r="N866" i="1"/>
  <c r="L866" i="1"/>
  <c r="BC865" i="1"/>
  <c r="BA865" i="1"/>
  <c r="AX865" i="1"/>
  <c r="AT865" i="1"/>
  <c r="AM865" i="1"/>
  <c r="N865" i="1"/>
  <c r="L865" i="1"/>
  <c r="BC864" i="1"/>
  <c r="BA864" i="1"/>
  <c r="AX864" i="1"/>
  <c r="AT864" i="1"/>
  <c r="AM864" i="1"/>
  <c r="N864" i="1"/>
  <c r="L864" i="1"/>
  <c r="BC863" i="1"/>
  <c r="BA863" i="1"/>
  <c r="AX863" i="1"/>
  <c r="AT863" i="1"/>
  <c r="AM863" i="1"/>
  <c r="N863" i="1"/>
  <c r="L863" i="1"/>
  <c r="BC862" i="1"/>
  <c r="BA862" i="1"/>
  <c r="AX862" i="1"/>
  <c r="AT862" i="1"/>
  <c r="AM862" i="1"/>
  <c r="N862" i="1"/>
  <c r="L862" i="1"/>
  <c r="BC861" i="1"/>
  <c r="BA861" i="1"/>
  <c r="AX861" i="1"/>
  <c r="AT861" i="1"/>
  <c r="AM861" i="1"/>
  <c r="N861" i="1"/>
  <c r="L861" i="1"/>
  <c r="BC860" i="1"/>
  <c r="BA860" i="1"/>
  <c r="AX860" i="1"/>
  <c r="AT860" i="1"/>
  <c r="AM860" i="1"/>
  <c r="N860" i="1"/>
  <c r="L860" i="1"/>
  <c r="BC859" i="1"/>
  <c r="BA859" i="1"/>
  <c r="AX859" i="1"/>
  <c r="AT859" i="1"/>
  <c r="AM859" i="1"/>
  <c r="N859" i="1"/>
  <c r="L859" i="1"/>
  <c r="BC858" i="1"/>
  <c r="BA858" i="1"/>
  <c r="AX858" i="1"/>
  <c r="AT858" i="1"/>
  <c r="AM858" i="1"/>
  <c r="N858" i="1"/>
  <c r="L858" i="1"/>
  <c r="BC857" i="1"/>
  <c r="BA857" i="1"/>
  <c r="AX857" i="1"/>
  <c r="AT857" i="1"/>
  <c r="AM857" i="1"/>
  <c r="N857" i="1"/>
  <c r="L857" i="1"/>
  <c r="BC856" i="1"/>
  <c r="BA856" i="1"/>
  <c r="AX856" i="1"/>
  <c r="AT856" i="1"/>
  <c r="AM856" i="1"/>
  <c r="N856" i="1"/>
  <c r="L856" i="1"/>
  <c r="BC855" i="1"/>
  <c r="BA855" i="1"/>
  <c r="AX855" i="1"/>
  <c r="AT855" i="1"/>
  <c r="AM855" i="1"/>
  <c r="N855" i="1"/>
  <c r="L855" i="1"/>
  <c r="BC854" i="1"/>
  <c r="BA854" i="1"/>
  <c r="AX854" i="1"/>
  <c r="AT854" i="1"/>
  <c r="AM854" i="1"/>
  <c r="N854" i="1"/>
  <c r="L854" i="1"/>
  <c r="BC853" i="1"/>
  <c r="BA853" i="1"/>
  <c r="AX853" i="1"/>
  <c r="AT853" i="1"/>
  <c r="AM853" i="1"/>
  <c r="N853" i="1"/>
  <c r="L853" i="1"/>
  <c r="BC852" i="1"/>
  <c r="BA852" i="1"/>
  <c r="AX852" i="1"/>
  <c r="AT852" i="1"/>
  <c r="AM852" i="1"/>
  <c r="N852" i="1"/>
  <c r="L852" i="1"/>
  <c r="BC851" i="1"/>
  <c r="BA851" i="1"/>
  <c r="AX851" i="1"/>
  <c r="AT851" i="1"/>
  <c r="AM851" i="1"/>
  <c r="N851" i="1"/>
  <c r="L851" i="1"/>
  <c r="BC850" i="1"/>
  <c r="BA850" i="1"/>
  <c r="AX850" i="1"/>
  <c r="AT850" i="1"/>
  <c r="AM850" i="1"/>
  <c r="N850" i="1"/>
  <c r="L850" i="1"/>
  <c r="BC849" i="1"/>
  <c r="BA849" i="1"/>
  <c r="AX849" i="1"/>
  <c r="AT849" i="1"/>
  <c r="AM849" i="1"/>
  <c r="N849" i="1"/>
  <c r="L849" i="1"/>
  <c r="BC848" i="1"/>
  <c r="BA848" i="1"/>
  <c r="AX848" i="1"/>
  <c r="AT848" i="1"/>
  <c r="AM848" i="1"/>
  <c r="N848" i="1"/>
  <c r="L848" i="1"/>
  <c r="BC847" i="1"/>
  <c r="BA847" i="1"/>
  <c r="AX847" i="1"/>
  <c r="AT847" i="1"/>
  <c r="AM847" i="1"/>
  <c r="N847" i="1"/>
  <c r="L847" i="1"/>
  <c r="BC846" i="1"/>
  <c r="BA846" i="1"/>
  <c r="AX846" i="1"/>
  <c r="AT846" i="1"/>
  <c r="AM846" i="1"/>
  <c r="N846" i="1"/>
  <c r="L846" i="1"/>
  <c r="BC845" i="1"/>
  <c r="BA845" i="1"/>
  <c r="AX845" i="1"/>
  <c r="AT845" i="1"/>
  <c r="AM845" i="1"/>
  <c r="N845" i="1"/>
  <c r="L845" i="1"/>
  <c r="BC844" i="1"/>
  <c r="BA844" i="1"/>
  <c r="AX844" i="1"/>
  <c r="AT844" i="1"/>
  <c r="AM844" i="1"/>
  <c r="N844" i="1"/>
  <c r="L844" i="1"/>
  <c r="BC843" i="1"/>
  <c r="BA843" i="1"/>
  <c r="AX843" i="1"/>
  <c r="AT843" i="1"/>
  <c r="AM843" i="1"/>
  <c r="N843" i="1"/>
  <c r="L843" i="1"/>
  <c r="BC842" i="1"/>
  <c r="BA842" i="1"/>
  <c r="AX842" i="1"/>
  <c r="AT842" i="1"/>
  <c r="AM842" i="1"/>
  <c r="N842" i="1"/>
  <c r="L842" i="1"/>
  <c r="BC841" i="1"/>
  <c r="BA841" i="1"/>
  <c r="AX841" i="1"/>
  <c r="AT841" i="1"/>
  <c r="AM841" i="1"/>
  <c r="N841" i="1"/>
  <c r="L841" i="1"/>
  <c r="BC840" i="1"/>
  <c r="BA840" i="1"/>
  <c r="AX840" i="1"/>
  <c r="AT840" i="1"/>
  <c r="AM840" i="1"/>
  <c r="N840" i="1"/>
  <c r="L840" i="1"/>
  <c r="BC839" i="1"/>
  <c r="BA839" i="1"/>
  <c r="AX839" i="1"/>
  <c r="AT839" i="1"/>
  <c r="AM839" i="1"/>
  <c r="N839" i="1"/>
  <c r="L839" i="1"/>
  <c r="BC838" i="1"/>
  <c r="BA838" i="1"/>
  <c r="AX838" i="1"/>
  <c r="AT838" i="1"/>
  <c r="AM838" i="1"/>
  <c r="N838" i="1"/>
  <c r="L838" i="1"/>
  <c r="BC837" i="1"/>
  <c r="BA837" i="1"/>
  <c r="AX837" i="1"/>
  <c r="AT837" i="1"/>
  <c r="AM837" i="1"/>
  <c r="N837" i="1"/>
  <c r="L837" i="1"/>
  <c r="BC836" i="1"/>
  <c r="BA836" i="1"/>
  <c r="AX836" i="1"/>
  <c r="AT836" i="1"/>
  <c r="AM836" i="1"/>
  <c r="N836" i="1"/>
  <c r="L836" i="1"/>
  <c r="BC835" i="1"/>
  <c r="BA835" i="1"/>
  <c r="AX835" i="1"/>
  <c r="AT835" i="1"/>
  <c r="AM835" i="1"/>
  <c r="N835" i="1"/>
  <c r="L835" i="1"/>
  <c r="BC834" i="1"/>
  <c r="BA834" i="1"/>
  <c r="AX834" i="1"/>
  <c r="AT834" i="1"/>
  <c r="AM834" i="1"/>
  <c r="N834" i="1"/>
  <c r="L834" i="1"/>
  <c r="BC833" i="1"/>
  <c r="BA833" i="1"/>
  <c r="AX833" i="1"/>
  <c r="AT833" i="1"/>
  <c r="AM833" i="1"/>
  <c r="N833" i="1"/>
  <c r="L833" i="1"/>
  <c r="BC832" i="1"/>
  <c r="BA832" i="1"/>
  <c r="AX832" i="1"/>
  <c r="AT832" i="1"/>
  <c r="AM832" i="1"/>
  <c r="N832" i="1"/>
  <c r="L832" i="1"/>
  <c r="BC831" i="1"/>
  <c r="BA831" i="1"/>
  <c r="AX831" i="1"/>
  <c r="AT831" i="1"/>
  <c r="AM831" i="1"/>
  <c r="N831" i="1"/>
  <c r="L831" i="1"/>
  <c r="BC830" i="1"/>
  <c r="BA830" i="1"/>
  <c r="AX830" i="1"/>
  <c r="AT830" i="1"/>
  <c r="AM830" i="1"/>
  <c r="N830" i="1"/>
  <c r="L830" i="1"/>
  <c r="BC829" i="1"/>
  <c r="BA829" i="1"/>
  <c r="AX829" i="1"/>
  <c r="AT829" i="1"/>
  <c r="AM829" i="1"/>
  <c r="N829" i="1"/>
  <c r="L829" i="1"/>
  <c r="BC828" i="1"/>
  <c r="BA828" i="1"/>
  <c r="AX828" i="1"/>
  <c r="AT828" i="1"/>
  <c r="AM828" i="1"/>
  <c r="N828" i="1"/>
  <c r="L828" i="1"/>
  <c r="BC827" i="1"/>
  <c r="BA827" i="1"/>
  <c r="AX827" i="1"/>
  <c r="AT827" i="1"/>
  <c r="AM827" i="1"/>
  <c r="N827" i="1"/>
  <c r="L827" i="1"/>
  <c r="BC826" i="1"/>
  <c r="BA826" i="1"/>
  <c r="AX826" i="1"/>
  <c r="AT826" i="1"/>
  <c r="AM826" i="1"/>
  <c r="N826" i="1"/>
  <c r="L826" i="1"/>
  <c r="BC825" i="1"/>
  <c r="BA825" i="1"/>
  <c r="AX825" i="1"/>
  <c r="AT825" i="1"/>
  <c r="AM825" i="1"/>
  <c r="N825" i="1"/>
  <c r="L825" i="1"/>
  <c r="BC824" i="1"/>
  <c r="BA824" i="1"/>
  <c r="AX824" i="1"/>
  <c r="AT824" i="1"/>
  <c r="AM824" i="1"/>
  <c r="N824" i="1"/>
  <c r="L824" i="1"/>
  <c r="BC823" i="1"/>
  <c r="BA823" i="1"/>
  <c r="AX823" i="1"/>
  <c r="AT823" i="1"/>
  <c r="AM823" i="1"/>
  <c r="N823" i="1"/>
  <c r="L823" i="1"/>
  <c r="BC822" i="1"/>
  <c r="BA822" i="1"/>
  <c r="AX822" i="1"/>
  <c r="AT822" i="1"/>
  <c r="AM822" i="1"/>
  <c r="N822" i="1"/>
  <c r="L822" i="1"/>
  <c r="BC821" i="1"/>
  <c r="BA821" i="1"/>
  <c r="AX821" i="1"/>
  <c r="AT821" i="1"/>
  <c r="AM821" i="1"/>
  <c r="N821" i="1"/>
  <c r="L821" i="1"/>
  <c r="BC820" i="1"/>
  <c r="BA820" i="1"/>
  <c r="AX820" i="1"/>
  <c r="AT820" i="1"/>
  <c r="AM820" i="1"/>
  <c r="N820" i="1"/>
  <c r="L820" i="1"/>
  <c r="BC819" i="1"/>
  <c r="BA819" i="1"/>
  <c r="AX819" i="1"/>
  <c r="AT819" i="1"/>
  <c r="AM819" i="1"/>
  <c r="N819" i="1"/>
  <c r="L819" i="1"/>
  <c r="BC818" i="1"/>
  <c r="BA818" i="1"/>
  <c r="AX818" i="1"/>
  <c r="AT818" i="1"/>
  <c r="AM818" i="1"/>
  <c r="N818" i="1"/>
  <c r="L818" i="1"/>
  <c r="BC817" i="1"/>
  <c r="BA817" i="1"/>
  <c r="AX817" i="1"/>
  <c r="AT817" i="1"/>
  <c r="AM817" i="1"/>
  <c r="N817" i="1"/>
  <c r="L817" i="1"/>
  <c r="BC816" i="1"/>
  <c r="BA816" i="1"/>
  <c r="AX816" i="1"/>
  <c r="AT816" i="1"/>
  <c r="AM816" i="1"/>
  <c r="N816" i="1"/>
  <c r="L816" i="1"/>
  <c r="BC815" i="1"/>
  <c r="BA815" i="1"/>
  <c r="AX815" i="1"/>
  <c r="AT815" i="1"/>
  <c r="AM815" i="1"/>
  <c r="N815" i="1"/>
  <c r="L815" i="1"/>
  <c r="BC814" i="1"/>
  <c r="BA814" i="1"/>
  <c r="AX814" i="1"/>
  <c r="AT814" i="1"/>
  <c r="AM814" i="1"/>
  <c r="N814" i="1"/>
  <c r="L814" i="1"/>
  <c r="BC813" i="1"/>
  <c r="BA813" i="1"/>
  <c r="AX813" i="1"/>
  <c r="AT813" i="1"/>
  <c r="AM813" i="1"/>
  <c r="N813" i="1"/>
  <c r="L813" i="1"/>
  <c r="BC812" i="1"/>
  <c r="BA812" i="1"/>
  <c r="AX812" i="1"/>
  <c r="AT812" i="1"/>
  <c r="AM812" i="1"/>
  <c r="N812" i="1"/>
  <c r="L812" i="1"/>
  <c r="BC811" i="1"/>
  <c r="BA811" i="1"/>
  <c r="AX811" i="1"/>
  <c r="AT811" i="1"/>
  <c r="AM811" i="1"/>
  <c r="N811" i="1"/>
  <c r="L811" i="1"/>
  <c r="BC810" i="1"/>
  <c r="BA810" i="1"/>
  <c r="AX810" i="1"/>
  <c r="AT810" i="1"/>
  <c r="AM810" i="1"/>
  <c r="N810" i="1"/>
  <c r="L810" i="1"/>
  <c r="BC809" i="1"/>
  <c r="BA809" i="1"/>
  <c r="AX809" i="1"/>
  <c r="AT809" i="1"/>
  <c r="AM809" i="1"/>
  <c r="N809" i="1"/>
  <c r="L809" i="1"/>
  <c r="BC808" i="1"/>
  <c r="BA808" i="1"/>
  <c r="AX808" i="1"/>
  <c r="AT808" i="1"/>
  <c r="AM808" i="1"/>
  <c r="N808" i="1"/>
  <c r="L808" i="1"/>
  <c r="BC807" i="1"/>
  <c r="BA807" i="1"/>
  <c r="AX807" i="1"/>
  <c r="AT807" i="1"/>
  <c r="AM807" i="1"/>
  <c r="N807" i="1"/>
  <c r="L807" i="1"/>
  <c r="BC806" i="1"/>
  <c r="BA806" i="1"/>
  <c r="AX806" i="1"/>
  <c r="AT806" i="1"/>
  <c r="AM806" i="1"/>
  <c r="N806" i="1"/>
  <c r="L806" i="1"/>
  <c r="BC805" i="1"/>
  <c r="BA805" i="1"/>
  <c r="AX805" i="1"/>
  <c r="AT805" i="1"/>
  <c r="AM805" i="1"/>
  <c r="N805" i="1"/>
  <c r="L805" i="1"/>
  <c r="BC804" i="1"/>
  <c r="BA804" i="1"/>
  <c r="AX804" i="1"/>
  <c r="AT804" i="1"/>
  <c r="AM804" i="1"/>
  <c r="N804" i="1"/>
  <c r="L804" i="1"/>
  <c r="BC803" i="1"/>
  <c r="BA803" i="1"/>
  <c r="AX803" i="1"/>
  <c r="AT803" i="1"/>
  <c r="AM803" i="1"/>
  <c r="N803" i="1"/>
  <c r="L803" i="1"/>
  <c r="BC802" i="1"/>
  <c r="BA802" i="1"/>
  <c r="AX802" i="1"/>
  <c r="AT802" i="1"/>
  <c r="AM802" i="1"/>
  <c r="N802" i="1"/>
  <c r="L802" i="1"/>
  <c r="BC801" i="1"/>
  <c r="BA801" i="1"/>
  <c r="AX801" i="1"/>
  <c r="AT801" i="1"/>
  <c r="AM801" i="1"/>
  <c r="N801" i="1"/>
  <c r="L801" i="1"/>
  <c r="BC800" i="1"/>
  <c r="BA800" i="1"/>
  <c r="AX800" i="1"/>
  <c r="AT800" i="1"/>
  <c r="AM800" i="1"/>
  <c r="N800" i="1"/>
  <c r="L800" i="1"/>
  <c r="BC799" i="1"/>
  <c r="BA799" i="1"/>
  <c r="AX799" i="1"/>
  <c r="AT799" i="1"/>
  <c r="AM799" i="1"/>
  <c r="N799" i="1"/>
  <c r="L799" i="1"/>
  <c r="BC798" i="1"/>
  <c r="BA798" i="1"/>
  <c r="AX798" i="1"/>
  <c r="AT798" i="1"/>
  <c r="AM798" i="1"/>
  <c r="N798" i="1"/>
  <c r="L798" i="1"/>
  <c r="BC797" i="1"/>
  <c r="BA797" i="1"/>
  <c r="AX797" i="1"/>
  <c r="AT797" i="1"/>
  <c r="AM797" i="1"/>
  <c r="N797" i="1"/>
  <c r="L797" i="1"/>
  <c r="BC796" i="1"/>
  <c r="BA796" i="1"/>
  <c r="AX796" i="1"/>
  <c r="AT796" i="1"/>
  <c r="AM796" i="1"/>
  <c r="N796" i="1"/>
  <c r="L796" i="1"/>
  <c r="BC795" i="1"/>
  <c r="BA795" i="1"/>
  <c r="AX795" i="1"/>
  <c r="AT795" i="1"/>
  <c r="AM795" i="1"/>
  <c r="N795" i="1"/>
  <c r="L795" i="1"/>
  <c r="BC794" i="1"/>
  <c r="BA794" i="1"/>
  <c r="AX794" i="1"/>
  <c r="AT794" i="1"/>
  <c r="AM794" i="1"/>
  <c r="N794" i="1"/>
  <c r="L794" i="1"/>
  <c r="BC793" i="1"/>
  <c r="BA793" i="1"/>
  <c r="AX793" i="1"/>
  <c r="AT793" i="1"/>
  <c r="AM793" i="1"/>
  <c r="N793" i="1"/>
  <c r="L793" i="1"/>
  <c r="BC792" i="1"/>
  <c r="BA792" i="1"/>
  <c r="AX792" i="1"/>
  <c r="AT792" i="1"/>
  <c r="AM792" i="1"/>
  <c r="N792" i="1"/>
  <c r="L792" i="1"/>
  <c r="BC791" i="1"/>
  <c r="BA791" i="1"/>
  <c r="AX791" i="1"/>
  <c r="AT791" i="1"/>
  <c r="AM791" i="1"/>
  <c r="N791" i="1"/>
  <c r="L791" i="1"/>
  <c r="BC790" i="1"/>
  <c r="BA790" i="1"/>
  <c r="AX790" i="1"/>
  <c r="AT790" i="1"/>
  <c r="AM790" i="1"/>
  <c r="N790" i="1"/>
  <c r="L790" i="1"/>
  <c r="BC789" i="1"/>
  <c r="BA789" i="1"/>
  <c r="AX789" i="1"/>
  <c r="AT789" i="1"/>
  <c r="AM789" i="1"/>
  <c r="N789" i="1"/>
  <c r="L789" i="1"/>
  <c r="BC788" i="1"/>
  <c r="BA788" i="1"/>
  <c r="AX788" i="1"/>
  <c r="AT788" i="1"/>
  <c r="AM788" i="1"/>
  <c r="N788" i="1"/>
  <c r="L788" i="1"/>
  <c r="BC787" i="1"/>
  <c r="BA787" i="1"/>
  <c r="AX787" i="1"/>
  <c r="AT787" i="1"/>
  <c r="AM787" i="1"/>
  <c r="N787" i="1"/>
  <c r="L787" i="1"/>
  <c r="BC786" i="1"/>
  <c r="BA786" i="1"/>
  <c r="AX786" i="1"/>
  <c r="AT786" i="1"/>
  <c r="AM786" i="1"/>
  <c r="N786" i="1"/>
  <c r="L786" i="1"/>
  <c r="BC785" i="1"/>
  <c r="BA785" i="1"/>
  <c r="AX785" i="1"/>
  <c r="AT785" i="1"/>
  <c r="AM785" i="1"/>
  <c r="N785" i="1"/>
  <c r="L785" i="1"/>
  <c r="BC784" i="1"/>
  <c r="BA784" i="1"/>
  <c r="AX784" i="1"/>
  <c r="AT784" i="1"/>
  <c r="AM784" i="1"/>
  <c r="N784" i="1"/>
  <c r="L784" i="1"/>
  <c r="BC783" i="1"/>
  <c r="BA783" i="1"/>
  <c r="AX783" i="1"/>
  <c r="AT783" i="1"/>
  <c r="AM783" i="1"/>
  <c r="N783" i="1"/>
  <c r="L783" i="1"/>
  <c r="BC782" i="1"/>
  <c r="BA782" i="1"/>
  <c r="AX782" i="1"/>
  <c r="AT782" i="1"/>
  <c r="AM782" i="1"/>
  <c r="N782" i="1"/>
  <c r="L782" i="1"/>
  <c r="BC781" i="1"/>
  <c r="BA781" i="1"/>
  <c r="AX781" i="1"/>
  <c r="AT781" i="1"/>
  <c r="AM781" i="1"/>
  <c r="N781" i="1"/>
  <c r="L781" i="1"/>
  <c r="BC780" i="1"/>
  <c r="BA780" i="1"/>
  <c r="AX780" i="1"/>
  <c r="AT780" i="1"/>
  <c r="AM780" i="1"/>
  <c r="N780" i="1"/>
  <c r="L780" i="1"/>
  <c r="BC779" i="1"/>
  <c r="BA779" i="1"/>
  <c r="AX779" i="1"/>
  <c r="AT779" i="1"/>
  <c r="AM779" i="1"/>
  <c r="N779" i="1"/>
  <c r="L779" i="1"/>
  <c r="BC778" i="1"/>
  <c r="BA778" i="1"/>
  <c r="AX778" i="1"/>
  <c r="AT778" i="1"/>
  <c r="AM778" i="1"/>
  <c r="N778" i="1"/>
  <c r="L778" i="1"/>
  <c r="BC777" i="1"/>
  <c r="BA777" i="1"/>
  <c r="AX777" i="1"/>
  <c r="AT777" i="1"/>
  <c r="AM777" i="1"/>
  <c r="N777" i="1"/>
  <c r="L777" i="1"/>
  <c r="BC776" i="1"/>
  <c r="BA776" i="1"/>
  <c r="AX776" i="1"/>
  <c r="AT776" i="1"/>
  <c r="AM776" i="1"/>
  <c r="N776" i="1"/>
  <c r="L776" i="1"/>
  <c r="BC775" i="1"/>
  <c r="BA775" i="1"/>
  <c r="AX775" i="1"/>
  <c r="AT775" i="1"/>
  <c r="AM775" i="1"/>
  <c r="N775" i="1"/>
  <c r="L775" i="1"/>
  <c r="BC774" i="1"/>
  <c r="BA774" i="1"/>
  <c r="AX774" i="1"/>
  <c r="AT774" i="1"/>
  <c r="AM774" i="1"/>
  <c r="N774" i="1"/>
  <c r="L774" i="1"/>
  <c r="BC773" i="1"/>
  <c r="BA773" i="1"/>
  <c r="AX773" i="1"/>
  <c r="AT773" i="1"/>
  <c r="AM773" i="1"/>
  <c r="N773" i="1"/>
  <c r="L773" i="1"/>
  <c r="BC772" i="1"/>
  <c r="BA772" i="1"/>
  <c r="AX772" i="1"/>
  <c r="AT772" i="1"/>
  <c r="AM772" i="1"/>
  <c r="N772" i="1"/>
  <c r="L772" i="1"/>
  <c r="BC771" i="1"/>
  <c r="BA771" i="1"/>
  <c r="AX771" i="1"/>
  <c r="AT771" i="1"/>
  <c r="AM771" i="1"/>
  <c r="N771" i="1"/>
  <c r="L771" i="1"/>
  <c r="BC770" i="1"/>
  <c r="BA770" i="1"/>
  <c r="AX770" i="1"/>
  <c r="AT770" i="1"/>
  <c r="AM770" i="1"/>
  <c r="N770" i="1"/>
  <c r="L770" i="1"/>
  <c r="BC769" i="1"/>
  <c r="BA769" i="1"/>
  <c r="AX769" i="1"/>
  <c r="AT769" i="1"/>
  <c r="AM769" i="1"/>
  <c r="N769" i="1"/>
  <c r="L769" i="1"/>
  <c r="BC768" i="1"/>
  <c r="BA768" i="1"/>
  <c r="AX768" i="1"/>
  <c r="AT768" i="1"/>
  <c r="AM768" i="1"/>
  <c r="N768" i="1"/>
  <c r="L768" i="1"/>
  <c r="BC767" i="1"/>
  <c r="BA767" i="1"/>
  <c r="AX767" i="1"/>
  <c r="AT767" i="1"/>
  <c r="AM767" i="1"/>
  <c r="N767" i="1"/>
  <c r="L767" i="1"/>
  <c r="BC766" i="1"/>
  <c r="BA766" i="1"/>
  <c r="AX766" i="1"/>
  <c r="AT766" i="1"/>
  <c r="AM766" i="1"/>
  <c r="N766" i="1"/>
  <c r="L766" i="1"/>
  <c r="BC765" i="1"/>
  <c r="BA765" i="1"/>
  <c r="AX765" i="1"/>
  <c r="AT765" i="1"/>
  <c r="AM765" i="1"/>
  <c r="N765" i="1"/>
  <c r="L765" i="1"/>
  <c r="BC764" i="1"/>
  <c r="BA764" i="1"/>
  <c r="AX764" i="1"/>
  <c r="AT764" i="1"/>
  <c r="AM764" i="1"/>
  <c r="N764" i="1"/>
  <c r="L764" i="1"/>
  <c r="BC763" i="1"/>
  <c r="BA763" i="1"/>
  <c r="AX763" i="1"/>
  <c r="AT763" i="1"/>
  <c r="AM763" i="1"/>
  <c r="N763" i="1"/>
  <c r="L763" i="1"/>
  <c r="BC762" i="1"/>
  <c r="BA762" i="1"/>
  <c r="AX762" i="1"/>
  <c r="AT762" i="1"/>
  <c r="AM762" i="1"/>
  <c r="N762" i="1"/>
  <c r="L762" i="1"/>
  <c r="BC761" i="1"/>
  <c r="BA761" i="1"/>
  <c r="AX761" i="1"/>
  <c r="AT761" i="1"/>
  <c r="AM761" i="1"/>
  <c r="N761" i="1"/>
  <c r="L761" i="1"/>
  <c r="BC760" i="1"/>
  <c r="BA760" i="1"/>
  <c r="AX760" i="1"/>
  <c r="AT760" i="1"/>
  <c r="AM760" i="1"/>
  <c r="N760" i="1"/>
  <c r="L760" i="1"/>
  <c r="BC759" i="1"/>
  <c r="BA759" i="1"/>
  <c r="AX759" i="1"/>
  <c r="AT759" i="1"/>
  <c r="AM759" i="1"/>
  <c r="N759" i="1"/>
  <c r="L759" i="1"/>
  <c r="BC758" i="1"/>
  <c r="BA758" i="1"/>
  <c r="AX758" i="1"/>
  <c r="AT758" i="1"/>
  <c r="AM758" i="1"/>
  <c r="N758" i="1"/>
  <c r="L758" i="1"/>
  <c r="BC757" i="1"/>
  <c r="BA757" i="1"/>
  <c r="AX757" i="1"/>
  <c r="AT757" i="1"/>
  <c r="AM757" i="1"/>
  <c r="N757" i="1"/>
  <c r="L757" i="1"/>
  <c r="BC756" i="1"/>
  <c r="BA756" i="1"/>
  <c r="AX756" i="1"/>
  <c r="AT756" i="1"/>
  <c r="AM756" i="1"/>
  <c r="N756" i="1"/>
  <c r="L756" i="1"/>
  <c r="BC755" i="1"/>
  <c r="BA755" i="1"/>
  <c r="AX755" i="1"/>
  <c r="AT755" i="1"/>
  <c r="AM755" i="1"/>
  <c r="N755" i="1"/>
  <c r="L755" i="1"/>
  <c r="BC754" i="1"/>
  <c r="BA754" i="1"/>
  <c r="AX754" i="1"/>
  <c r="AT754" i="1"/>
  <c r="AM754" i="1"/>
  <c r="N754" i="1"/>
  <c r="L754" i="1"/>
  <c r="BC753" i="1"/>
  <c r="BA753" i="1"/>
  <c r="AX753" i="1"/>
  <c r="AT753" i="1"/>
  <c r="AM753" i="1"/>
  <c r="N753" i="1"/>
  <c r="L753" i="1"/>
  <c r="BC752" i="1"/>
  <c r="BA752" i="1"/>
  <c r="AX752" i="1"/>
  <c r="AT752" i="1"/>
  <c r="AM752" i="1"/>
  <c r="N752" i="1"/>
  <c r="L752" i="1"/>
  <c r="BC751" i="1"/>
  <c r="BA751" i="1"/>
  <c r="AX751" i="1"/>
  <c r="AT751" i="1"/>
  <c r="AM751" i="1"/>
  <c r="N751" i="1"/>
  <c r="L751" i="1"/>
  <c r="BC750" i="1"/>
  <c r="BA750" i="1"/>
  <c r="AX750" i="1"/>
  <c r="AT750" i="1"/>
  <c r="AM750" i="1"/>
  <c r="N750" i="1"/>
  <c r="L750" i="1"/>
  <c r="BC749" i="1"/>
  <c r="BA749" i="1"/>
  <c r="AX749" i="1"/>
  <c r="AT749" i="1"/>
  <c r="AM749" i="1"/>
  <c r="N749" i="1"/>
  <c r="L749" i="1"/>
  <c r="BC748" i="1"/>
  <c r="BA748" i="1"/>
  <c r="AX748" i="1"/>
  <c r="AT748" i="1"/>
  <c r="AM748" i="1"/>
  <c r="N748" i="1"/>
  <c r="L748" i="1"/>
  <c r="BC747" i="1"/>
  <c r="BA747" i="1"/>
  <c r="AX747" i="1"/>
  <c r="AT747" i="1"/>
  <c r="AM747" i="1"/>
  <c r="N747" i="1"/>
  <c r="L747" i="1"/>
  <c r="BC746" i="1"/>
  <c r="BA746" i="1"/>
  <c r="AX746" i="1"/>
  <c r="AT746" i="1"/>
  <c r="AM746" i="1"/>
  <c r="N746" i="1"/>
  <c r="L746" i="1"/>
  <c r="BC745" i="1"/>
  <c r="BA745" i="1"/>
  <c r="AX745" i="1"/>
  <c r="AT745" i="1"/>
  <c r="AM745" i="1"/>
  <c r="N745" i="1"/>
  <c r="L745" i="1"/>
  <c r="BC744" i="1"/>
  <c r="BA744" i="1"/>
  <c r="AX744" i="1"/>
  <c r="AT744" i="1"/>
  <c r="AM744" i="1"/>
  <c r="N744" i="1"/>
  <c r="L744" i="1"/>
  <c r="BC743" i="1"/>
  <c r="BA743" i="1"/>
  <c r="AX743" i="1"/>
  <c r="AT743" i="1"/>
  <c r="AM743" i="1"/>
  <c r="N743" i="1"/>
  <c r="L743" i="1"/>
  <c r="BC742" i="1"/>
  <c r="BA742" i="1"/>
  <c r="AX742" i="1"/>
  <c r="AT742" i="1"/>
  <c r="AM742" i="1"/>
  <c r="N742" i="1"/>
  <c r="L742" i="1"/>
  <c r="BC741" i="1"/>
  <c r="BA741" i="1"/>
  <c r="AX741" i="1"/>
  <c r="AT741" i="1"/>
  <c r="AM741" i="1"/>
  <c r="N741" i="1"/>
  <c r="L741" i="1"/>
  <c r="BC740" i="1"/>
  <c r="BA740" i="1"/>
  <c r="AX740" i="1"/>
  <c r="AT740" i="1"/>
  <c r="AM740" i="1"/>
  <c r="N740" i="1"/>
  <c r="L740" i="1"/>
  <c r="BC739" i="1"/>
  <c r="BA739" i="1"/>
  <c r="AX739" i="1"/>
  <c r="AT739" i="1"/>
  <c r="AM739" i="1"/>
  <c r="N739" i="1"/>
  <c r="L739" i="1"/>
  <c r="BC738" i="1"/>
  <c r="BA738" i="1"/>
  <c r="AX738" i="1"/>
  <c r="AT738" i="1"/>
  <c r="AM738" i="1"/>
  <c r="N738" i="1"/>
  <c r="L738" i="1"/>
  <c r="BC737" i="1"/>
  <c r="BA737" i="1"/>
  <c r="AX737" i="1"/>
  <c r="AT737" i="1"/>
  <c r="AM737" i="1"/>
  <c r="N737" i="1"/>
  <c r="L737" i="1"/>
  <c r="BC736" i="1"/>
  <c r="BA736" i="1"/>
  <c r="AX736" i="1"/>
  <c r="AT736" i="1"/>
  <c r="AM736" i="1"/>
  <c r="N736" i="1"/>
  <c r="L736" i="1"/>
  <c r="BC735" i="1"/>
  <c r="BA735" i="1"/>
  <c r="AX735" i="1"/>
  <c r="AT735" i="1"/>
  <c r="AM735" i="1"/>
  <c r="N735" i="1"/>
  <c r="L735" i="1"/>
  <c r="BC734" i="1"/>
  <c r="BA734" i="1"/>
  <c r="AX734" i="1"/>
  <c r="AT734" i="1"/>
  <c r="AM734" i="1"/>
  <c r="N734" i="1"/>
  <c r="L734" i="1"/>
  <c r="BC733" i="1"/>
  <c r="BA733" i="1"/>
  <c r="AX733" i="1"/>
  <c r="AT733" i="1"/>
  <c r="AM733" i="1"/>
  <c r="N733" i="1"/>
  <c r="L733" i="1"/>
  <c r="BC732" i="1"/>
  <c r="BA732" i="1"/>
  <c r="AX732" i="1"/>
  <c r="AT732" i="1"/>
  <c r="AM732" i="1"/>
  <c r="N732" i="1"/>
  <c r="L732" i="1"/>
  <c r="BC731" i="1"/>
  <c r="BA731" i="1"/>
  <c r="AX731" i="1"/>
  <c r="AT731" i="1"/>
  <c r="AM731" i="1"/>
  <c r="N731" i="1"/>
  <c r="L731" i="1"/>
  <c r="BC730" i="1"/>
  <c r="BA730" i="1"/>
  <c r="AX730" i="1"/>
  <c r="AT730" i="1"/>
  <c r="AM730" i="1"/>
  <c r="N730" i="1"/>
  <c r="L730" i="1"/>
  <c r="BC729" i="1"/>
  <c r="BA729" i="1"/>
  <c r="AX729" i="1"/>
  <c r="AT729" i="1"/>
  <c r="AM729" i="1"/>
  <c r="N729" i="1"/>
  <c r="L729" i="1"/>
  <c r="BC728" i="1"/>
  <c r="BA728" i="1"/>
  <c r="AX728" i="1"/>
  <c r="AT728" i="1"/>
  <c r="AM728" i="1"/>
  <c r="N728" i="1"/>
  <c r="L728" i="1"/>
  <c r="BC727" i="1"/>
  <c r="BA727" i="1"/>
  <c r="AX727" i="1"/>
  <c r="AT727" i="1"/>
  <c r="AM727" i="1"/>
  <c r="N727" i="1"/>
  <c r="L727" i="1"/>
  <c r="BC726" i="1"/>
  <c r="BA726" i="1"/>
  <c r="AX726" i="1"/>
  <c r="AT726" i="1"/>
  <c r="AM726" i="1"/>
  <c r="N726" i="1"/>
  <c r="L726" i="1"/>
  <c r="BC725" i="1"/>
  <c r="BA725" i="1"/>
  <c r="AX725" i="1"/>
  <c r="AT725" i="1"/>
  <c r="AM725" i="1"/>
  <c r="N725" i="1"/>
  <c r="L725" i="1"/>
  <c r="BC724" i="1"/>
  <c r="BA724" i="1"/>
  <c r="AX724" i="1"/>
  <c r="AT724" i="1"/>
  <c r="AM724" i="1"/>
  <c r="N724" i="1"/>
  <c r="L724" i="1"/>
  <c r="BC723" i="1"/>
  <c r="BA723" i="1"/>
  <c r="AX723" i="1"/>
  <c r="AT723" i="1"/>
  <c r="AM723" i="1"/>
  <c r="N723" i="1"/>
  <c r="L723" i="1"/>
  <c r="BC722" i="1"/>
  <c r="BA722" i="1"/>
  <c r="AX722" i="1"/>
  <c r="AT722" i="1"/>
  <c r="AM722" i="1"/>
  <c r="N722" i="1"/>
  <c r="L722" i="1"/>
  <c r="BC721" i="1"/>
  <c r="BA721" i="1"/>
  <c r="AX721" i="1"/>
  <c r="AT721" i="1"/>
  <c r="AM721" i="1"/>
  <c r="N721" i="1"/>
  <c r="L721" i="1"/>
  <c r="BC720" i="1"/>
  <c r="BA720" i="1"/>
  <c r="AX720" i="1"/>
  <c r="AT720" i="1"/>
  <c r="AM720" i="1"/>
  <c r="N720" i="1"/>
  <c r="L720" i="1"/>
  <c r="BC719" i="1"/>
  <c r="BA719" i="1"/>
  <c r="AX719" i="1"/>
  <c r="AT719" i="1"/>
  <c r="AM719" i="1"/>
  <c r="N719" i="1"/>
  <c r="L719" i="1"/>
  <c r="BC718" i="1"/>
  <c r="BA718" i="1"/>
  <c r="AX718" i="1"/>
  <c r="AT718" i="1"/>
  <c r="AM718" i="1"/>
  <c r="N718" i="1"/>
  <c r="L718" i="1"/>
  <c r="BC717" i="1"/>
  <c r="BA717" i="1"/>
  <c r="AX717" i="1"/>
  <c r="AT717" i="1"/>
  <c r="AM717" i="1"/>
  <c r="N717" i="1"/>
  <c r="L717" i="1"/>
  <c r="BC716" i="1"/>
  <c r="BA716" i="1"/>
  <c r="AX716" i="1"/>
  <c r="AT716" i="1"/>
  <c r="AM716" i="1"/>
  <c r="N716" i="1"/>
  <c r="L716" i="1"/>
  <c r="BC715" i="1"/>
  <c r="BA715" i="1"/>
  <c r="AX715" i="1"/>
  <c r="AT715" i="1"/>
  <c r="AM715" i="1"/>
  <c r="N715" i="1"/>
  <c r="L715" i="1"/>
  <c r="BC714" i="1"/>
  <c r="BA714" i="1"/>
  <c r="AX714" i="1"/>
  <c r="AT714" i="1"/>
  <c r="AM714" i="1"/>
  <c r="N714" i="1"/>
  <c r="L714" i="1"/>
  <c r="BC713" i="1"/>
  <c r="BA713" i="1"/>
  <c r="AX713" i="1"/>
  <c r="AT713" i="1"/>
  <c r="AM713" i="1"/>
  <c r="N713" i="1"/>
  <c r="L713" i="1"/>
  <c r="BC712" i="1"/>
  <c r="BA712" i="1"/>
  <c r="AX712" i="1"/>
  <c r="AT712" i="1"/>
  <c r="AM712" i="1"/>
  <c r="N712" i="1"/>
  <c r="L712" i="1"/>
  <c r="BC711" i="1"/>
  <c r="BA711" i="1"/>
  <c r="AX711" i="1"/>
  <c r="AT711" i="1"/>
  <c r="AM711" i="1"/>
  <c r="N711" i="1"/>
  <c r="L711" i="1"/>
  <c r="BC710" i="1"/>
  <c r="BA710" i="1"/>
  <c r="AX710" i="1"/>
  <c r="AT710" i="1"/>
  <c r="AM710" i="1"/>
  <c r="N710" i="1"/>
  <c r="L710" i="1"/>
  <c r="BC709" i="1"/>
  <c r="BA709" i="1"/>
  <c r="AX709" i="1"/>
  <c r="AT709" i="1"/>
  <c r="AM709" i="1"/>
  <c r="N709" i="1"/>
  <c r="L709" i="1"/>
  <c r="BC708" i="1"/>
  <c r="BA708" i="1"/>
  <c r="AX708" i="1"/>
  <c r="AT708" i="1"/>
  <c r="AM708" i="1"/>
  <c r="N708" i="1"/>
  <c r="L708" i="1"/>
  <c r="BC707" i="1"/>
  <c r="BA707" i="1"/>
  <c r="AX707" i="1"/>
  <c r="AT707" i="1"/>
  <c r="AM707" i="1"/>
  <c r="N707" i="1"/>
  <c r="L707" i="1"/>
  <c r="BC706" i="1"/>
  <c r="BA706" i="1"/>
  <c r="AX706" i="1"/>
  <c r="AT706" i="1"/>
  <c r="AM706" i="1"/>
  <c r="N706" i="1"/>
  <c r="L706" i="1"/>
  <c r="BC705" i="1"/>
  <c r="BA705" i="1"/>
  <c r="AX705" i="1"/>
  <c r="AT705" i="1"/>
  <c r="AM705" i="1"/>
  <c r="N705" i="1"/>
  <c r="L705" i="1"/>
  <c r="BC704" i="1"/>
  <c r="BA704" i="1"/>
  <c r="AX704" i="1"/>
  <c r="AT704" i="1"/>
  <c r="AM704" i="1"/>
  <c r="N704" i="1"/>
  <c r="L704" i="1"/>
  <c r="BC703" i="1"/>
  <c r="BA703" i="1"/>
  <c r="AX703" i="1"/>
  <c r="AT703" i="1"/>
  <c r="AM703" i="1"/>
  <c r="N703" i="1"/>
  <c r="L703" i="1"/>
  <c r="BC702" i="1"/>
  <c r="BA702" i="1"/>
  <c r="AX702" i="1"/>
  <c r="AT702" i="1"/>
  <c r="AM702" i="1"/>
  <c r="N702" i="1"/>
  <c r="L702" i="1"/>
  <c r="BC701" i="1"/>
  <c r="BA701" i="1"/>
  <c r="AX701" i="1"/>
  <c r="AT701" i="1"/>
  <c r="AM701" i="1"/>
  <c r="N701" i="1"/>
  <c r="L701" i="1"/>
  <c r="BC700" i="1"/>
  <c r="BA700" i="1"/>
  <c r="AX700" i="1"/>
  <c r="AT700" i="1"/>
  <c r="AM700" i="1"/>
  <c r="N700" i="1"/>
  <c r="L700" i="1"/>
  <c r="BC699" i="1"/>
  <c r="BA699" i="1"/>
  <c r="AX699" i="1"/>
  <c r="AT699" i="1"/>
  <c r="AM699" i="1"/>
  <c r="N699" i="1"/>
  <c r="L699" i="1"/>
  <c r="BC698" i="1"/>
  <c r="BA698" i="1"/>
  <c r="AX698" i="1"/>
  <c r="AT698" i="1"/>
  <c r="AM698" i="1"/>
  <c r="N698" i="1"/>
  <c r="L698" i="1"/>
  <c r="BC697" i="1"/>
  <c r="BA697" i="1"/>
  <c r="AX697" i="1"/>
  <c r="AT697" i="1"/>
  <c r="AM697" i="1"/>
  <c r="N697" i="1"/>
  <c r="L697" i="1"/>
  <c r="BC696" i="1"/>
  <c r="BA696" i="1"/>
  <c r="AX696" i="1"/>
  <c r="AT696" i="1"/>
  <c r="AM696" i="1"/>
  <c r="N696" i="1"/>
  <c r="L696" i="1"/>
  <c r="BC695" i="1"/>
  <c r="BA695" i="1"/>
  <c r="AX695" i="1"/>
  <c r="AT695" i="1"/>
  <c r="AM695" i="1"/>
  <c r="N695" i="1"/>
  <c r="L695" i="1"/>
  <c r="BC694" i="1"/>
  <c r="BA694" i="1"/>
  <c r="AX694" i="1"/>
  <c r="AT694" i="1"/>
  <c r="AM694" i="1"/>
  <c r="N694" i="1"/>
  <c r="L694" i="1"/>
  <c r="BC693" i="1"/>
  <c r="BA693" i="1"/>
  <c r="AX693" i="1"/>
  <c r="AT693" i="1"/>
  <c r="AM693" i="1"/>
  <c r="N693" i="1"/>
  <c r="L693" i="1"/>
  <c r="BC692" i="1"/>
  <c r="BA692" i="1"/>
  <c r="AX692" i="1"/>
  <c r="AT692" i="1"/>
  <c r="AM692" i="1"/>
  <c r="N692" i="1"/>
  <c r="L692" i="1"/>
  <c r="BC691" i="1"/>
  <c r="BA691" i="1"/>
  <c r="AX691" i="1"/>
  <c r="AT691" i="1"/>
  <c r="AM691" i="1"/>
  <c r="N691" i="1"/>
  <c r="L691" i="1"/>
  <c r="BC690" i="1"/>
  <c r="BA690" i="1"/>
  <c r="AX690" i="1"/>
  <c r="AT690" i="1"/>
  <c r="AM690" i="1"/>
  <c r="N690" i="1"/>
  <c r="L690" i="1"/>
  <c r="BC689" i="1"/>
  <c r="BA689" i="1"/>
  <c r="AX689" i="1"/>
  <c r="AT689" i="1"/>
  <c r="AM689" i="1"/>
  <c r="N689" i="1"/>
  <c r="L689" i="1"/>
  <c r="BC688" i="1"/>
  <c r="BA688" i="1"/>
  <c r="AX688" i="1"/>
  <c r="AT688" i="1"/>
  <c r="AM688" i="1"/>
  <c r="N688" i="1"/>
  <c r="L688" i="1"/>
  <c r="BC687" i="1"/>
  <c r="BA687" i="1"/>
  <c r="AX687" i="1"/>
  <c r="AT687" i="1"/>
  <c r="AM687" i="1"/>
  <c r="N687" i="1"/>
  <c r="L687" i="1"/>
  <c r="BC686" i="1"/>
  <c r="BA686" i="1"/>
  <c r="AX686" i="1"/>
  <c r="AT686" i="1"/>
  <c r="AM686" i="1"/>
  <c r="N686" i="1"/>
  <c r="L686" i="1"/>
  <c r="BC685" i="1"/>
  <c r="BA685" i="1"/>
  <c r="AX685" i="1"/>
  <c r="AT685" i="1"/>
  <c r="AM685" i="1"/>
  <c r="N685" i="1"/>
  <c r="L685" i="1"/>
  <c r="BC684" i="1"/>
  <c r="BA684" i="1"/>
  <c r="AX684" i="1"/>
  <c r="AT684" i="1"/>
  <c r="AM684" i="1"/>
  <c r="N684" i="1"/>
  <c r="L684" i="1"/>
  <c r="BC683" i="1"/>
  <c r="BA683" i="1"/>
  <c r="AX683" i="1"/>
  <c r="AT683" i="1"/>
  <c r="AM683" i="1"/>
  <c r="N683" i="1"/>
  <c r="L683" i="1"/>
  <c r="BC682" i="1"/>
  <c r="BA682" i="1"/>
  <c r="AX682" i="1"/>
  <c r="AT682" i="1"/>
  <c r="AM682" i="1"/>
  <c r="N682" i="1"/>
  <c r="L682" i="1"/>
  <c r="BC681" i="1"/>
  <c r="BA681" i="1"/>
  <c r="AX681" i="1"/>
  <c r="AT681" i="1"/>
  <c r="AM681" i="1"/>
  <c r="N681" i="1"/>
  <c r="L681" i="1"/>
  <c r="BC680" i="1"/>
  <c r="BA680" i="1"/>
  <c r="AX680" i="1"/>
  <c r="AT680" i="1"/>
  <c r="AM680" i="1"/>
  <c r="N680" i="1"/>
  <c r="L680" i="1"/>
  <c r="BC679" i="1"/>
  <c r="BA679" i="1"/>
  <c r="AX679" i="1"/>
  <c r="AT679" i="1"/>
  <c r="AM679" i="1"/>
  <c r="N679" i="1"/>
  <c r="L679" i="1"/>
  <c r="BC678" i="1"/>
  <c r="BA678" i="1"/>
  <c r="AX678" i="1"/>
  <c r="AT678" i="1"/>
  <c r="AM678" i="1"/>
  <c r="N678" i="1"/>
  <c r="L678" i="1"/>
  <c r="BC677" i="1"/>
  <c r="BA677" i="1"/>
  <c r="AX677" i="1"/>
  <c r="AT677" i="1"/>
  <c r="AM677" i="1"/>
  <c r="N677" i="1"/>
  <c r="L677" i="1"/>
  <c r="BC676" i="1"/>
  <c r="BA676" i="1"/>
  <c r="AX676" i="1"/>
  <c r="AT676" i="1"/>
  <c r="AM676" i="1"/>
  <c r="N676" i="1"/>
  <c r="L676" i="1"/>
  <c r="BC675" i="1"/>
  <c r="BA675" i="1"/>
  <c r="AX675" i="1"/>
  <c r="AT675" i="1"/>
  <c r="AM675" i="1"/>
  <c r="N675" i="1"/>
  <c r="L675" i="1"/>
  <c r="BC674" i="1"/>
  <c r="BA674" i="1"/>
  <c r="AX674" i="1"/>
  <c r="AT674" i="1"/>
  <c r="AM674" i="1"/>
  <c r="N674" i="1"/>
  <c r="L674" i="1"/>
  <c r="BC673" i="1"/>
  <c r="BA673" i="1"/>
  <c r="AX673" i="1"/>
  <c r="AT673" i="1"/>
  <c r="AM673" i="1"/>
  <c r="N673" i="1"/>
  <c r="L673" i="1"/>
  <c r="BC672" i="1"/>
  <c r="BA672" i="1"/>
  <c r="AX672" i="1"/>
  <c r="AT672" i="1"/>
  <c r="AM672" i="1"/>
  <c r="N672" i="1"/>
  <c r="L672" i="1"/>
  <c r="BC671" i="1"/>
  <c r="BA671" i="1"/>
  <c r="AX671" i="1"/>
  <c r="AT671" i="1"/>
  <c r="AM671" i="1"/>
  <c r="N671" i="1"/>
  <c r="L671" i="1"/>
  <c r="BC670" i="1"/>
  <c r="BA670" i="1"/>
  <c r="AX670" i="1"/>
  <c r="AT670" i="1"/>
  <c r="AM670" i="1"/>
  <c r="N670" i="1"/>
  <c r="L670" i="1"/>
  <c r="BC669" i="1"/>
  <c r="BA669" i="1"/>
  <c r="AX669" i="1"/>
  <c r="AT669" i="1"/>
  <c r="AM669" i="1"/>
  <c r="N669" i="1"/>
  <c r="L669" i="1"/>
  <c r="BC668" i="1"/>
  <c r="BA668" i="1"/>
  <c r="AX668" i="1"/>
  <c r="AT668" i="1"/>
  <c r="AM668" i="1"/>
  <c r="N668" i="1"/>
  <c r="L668" i="1"/>
  <c r="BC667" i="1"/>
  <c r="BA667" i="1"/>
  <c r="AX667" i="1"/>
  <c r="AT667" i="1"/>
  <c r="AM667" i="1"/>
  <c r="N667" i="1"/>
  <c r="L667" i="1"/>
  <c r="BC666" i="1"/>
  <c r="BA666" i="1"/>
  <c r="AX666" i="1"/>
  <c r="AT666" i="1"/>
  <c r="AM666" i="1"/>
  <c r="N666" i="1"/>
  <c r="L666" i="1"/>
  <c r="BC665" i="1"/>
  <c r="BA665" i="1"/>
  <c r="AX665" i="1"/>
  <c r="AT665" i="1"/>
  <c r="AM665" i="1"/>
  <c r="N665" i="1"/>
  <c r="L665" i="1"/>
  <c r="BC664" i="1"/>
  <c r="BA664" i="1"/>
  <c r="AX664" i="1"/>
  <c r="AT664" i="1"/>
  <c r="AM664" i="1"/>
  <c r="N664" i="1"/>
  <c r="L664" i="1"/>
  <c r="BC663" i="1"/>
  <c r="BA663" i="1"/>
  <c r="AX663" i="1"/>
  <c r="AT663" i="1"/>
  <c r="AM663" i="1"/>
  <c r="N663" i="1"/>
  <c r="L663" i="1"/>
  <c r="BC662" i="1"/>
  <c r="BA662" i="1"/>
  <c r="AX662" i="1"/>
  <c r="AT662" i="1"/>
  <c r="AM662" i="1"/>
  <c r="N662" i="1"/>
  <c r="L662" i="1"/>
  <c r="BC661" i="1"/>
  <c r="BA661" i="1"/>
  <c r="AX661" i="1"/>
  <c r="AT661" i="1"/>
  <c r="AM661" i="1"/>
  <c r="N661" i="1"/>
  <c r="L661" i="1"/>
  <c r="BC660" i="1"/>
  <c r="BA660" i="1"/>
  <c r="AX660" i="1"/>
  <c r="AT660" i="1"/>
  <c r="AM660" i="1"/>
  <c r="N660" i="1"/>
  <c r="L660" i="1"/>
  <c r="BC659" i="1"/>
  <c r="BA659" i="1"/>
  <c r="AX659" i="1"/>
  <c r="AT659" i="1"/>
  <c r="AM659" i="1"/>
  <c r="N659" i="1"/>
  <c r="L659" i="1"/>
  <c r="BC658" i="1"/>
  <c r="BA658" i="1"/>
  <c r="AX658" i="1"/>
  <c r="AT658" i="1"/>
  <c r="AM658" i="1"/>
  <c r="N658" i="1"/>
  <c r="L658" i="1"/>
  <c r="BC657" i="1"/>
  <c r="BA657" i="1"/>
  <c r="AX657" i="1"/>
  <c r="AT657" i="1"/>
  <c r="AM657" i="1"/>
  <c r="N657" i="1"/>
  <c r="L657" i="1"/>
  <c r="BC656" i="1"/>
  <c r="BA656" i="1"/>
  <c r="AX656" i="1"/>
  <c r="AT656" i="1"/>
  <c r="AM656" i="1"/>
  <c r="N656" i="1"/>
  <c r="L656" i="1"/>
  <c r="BC655" i="1"/>
  <c r="BA655" i="1"/>
  <c r="AX655" i="1"/>
  <c r="AT655" i="1"/>
  <c r="AM655" i="1"/>
  <c r="N655" i="1"/>
  <c r="L655" i="1"/>
  <c r="BC654" i="1"/>
  <c r="BA654" i="1"/>
  <c r="AX654" i="1"/>
  <c r="AT654" i="1"/>
  <c r="AM654" i="1"/>
  <c r="N654" i="1"/>
  <c r="L654" i="1"/>
  <c r="BC653" i="1"/>
  <c r="BA653" i="1"/>
  <c r="AX653" i="1"/>
  <c r="AT653" i="1"/>
  <c r="AM653" i="1"/>
  <c r="N653" i="1"/>
  <c r="L653" i="1"/>
  <c r="BC652" i="1"/>
  <c r="BA652" i="1"/>
  <c r="AX652" i="1"/>
  <c r="AT652" i="1"/>
  <c r="AM652" i="1"/>
  <c r="N652" i="1"/>
  <c r="L652" i="1"/>
  <c r="BC651" i="1"/>
  <c r="BA651" i="1"/>
  <c r="AX651" i="1"/>
  <c r="AT651" i="1"/>
  <c r="AM651" i="1"/>
  <c r="N651" i="1"/>
  <c r="L651" i="1"/>
  <c r="BC650" i="1"/>
  <c r="BA650" i="1"/>
  <c r="AX650" i="1"/>
  <c r="AT650" i="1"/>
  <c r="AM650" i="1"/>
  <c r="N650" i="1"/>
  <c r="L650" i="1"/>
  <c r="BC649" i="1"/>
  <c r="BA649" i="1"/>
  <c r="AX649" i="1"/>
  <c r="AT649" i="1"/>
  <c r="AM649" i="1"/>
  <c r="N649" i="1"/>
  <c r="L649" i="1"/>
  <c r="BC648" i="1"/>
  <c r="BA648" i="1"/>
  <c r="AX648" i="1"/>
  <c r="AT648" i="1"/>
  <c r="AM648" i="1"/>
  <c r="N648" i="1"/>
  <c r="L648" i="1"/>
  <c r="BC647" i="1"/>
  <c r="BA647" i="1"/>
  <c r="AX647" i="1"/>
  <c r="AT647" i="1"/>
  <c r="AM647" i="1"/>
  <c r="N647" i="1"/>
  <c r="L647" i="1"/>
  <c r="BC646" i="1"/>
  <c r="BA646" i="1"/>
  <c r="AX646" i="1"/>
  <c r="AT646" i="1"/>
  <c r="AM646" i="1"/>
  <c r="N646" i="1"/>
  <c r="L646" i="1"/>
  <c r="BC645" i="1"/>
  <c r="BA645" i="1"/>
  <c r="AX645" i="1"/>
  <c r="AT645" i="1"/>
  <c r="AM645" i="1"/>
  <c r="N645" i="1"/>
  <c r="L645" i="1"/>
  <c r="BC644" i="1"/>
  <c r="BA644" i="1"/>
  <c r="AX644" i="1"/>
  <c r="AT644" i="1"/>
  <c r="AM644" i="1"/>
  <c r="N644" i="1"/>
  <c r="L644" i="1"/>
  <c r="BC643" i="1"/>
  <c r="BA643" i="1"/>
  <c r="AX643" i="1"/>
  <c r="AT643" i="1"/>
  <c r="AM643" i="1"/>
  <c r="N643" i="1"/>
  <c r="L643" i="1"/>
  <c r="BC642" i="1"/>
  <c r="BA642" i="1"/>
  <c r="AX642" i="1"/>
  <c r="AT642" i="1"/>
  <c r="AM642" i="1"/>
  <c r="N642" i="1"/>
  <c r="L642" i="1"/>
  <c r="BC641" i="1"/>
  <c r="BA641" i="1"/>
  <c r="AX641" i="1"/>
  <c r="AT641" i="1"/>
  <c r="AM641" i="1"/>
  <c r="N641" i="1"/>
  <c r="L641" i="1"/>
  <c r="BC640" i="1"/>
  <c r="BA640" i="1"/>
  <c r="AX640" i="1"/>
  <c r="AT640" i="1"/>
  <c r="AM640" i="1"/>
  <c r="N640" i="1"/>
  <c r="L640" i="1"/>
  <c r="BC639" i="1"/>
  <c r="BA639" i="1"/>
  <c r="AX639" i="1"/>
  <c r="AT639" i="1"/>
  <c r="AM639" i="1"/>
  <c r="N639" i="1"/>
  <c r="L639" i="1"/>
  <c r="BC638" i="1"/>
  <c r="BA638" i="1"/>
  <c r="AX638" i="1"/>
  <c r="AT638" i="1"/>
  <c r="AM638" i="1"/>
  <c r="N638" i="1"/>
  <c r="L638" i="1"/>
  <c r="BC637" i="1"/>
  <c r="BA637" i="1"/>
  <c r="AX637" i="1"/>
  <c r="AT637" i="1"/>
  <c r="AM637" i="1"/>
  <c r="N637" i="1"/>
  <c r="L637" i="1"/>
  <c r="BC636" i="1"/>
  <c r="BA636" i="1"/>
  <c r="AX636" i="1"/>
  <c r="AT636" i="1"/>
  <c r="AM636" i="1"/>
  <c r="N636" i="1"/>
  <c r="L636" i="1"/>
  <c r="BC635" i="1"/>
  <c r="BA635" i="1"/>
  <c r="AX635" i="1"/>
  <c r="AT635" i="1"/>
  <c r="AM635" i="1"/>
  <c r="N635" i="1"/>
  <c r="L635" i="1"/>
  <c r="BC634" i="1"/>
  <c r="BA634" i="1"/>
  <c r="AX634" i="1"/>
  <c r="AT634" i="1"/>
  <c r="AM634" i="1"/>
  <c r="N634" i="1"/>
  <c r="L634" i="1"/>
  <c r="BC633" i="1"/>
  <c r="BA633" i="1"/>
  <c r="AX633" i="1"/>
  <c r="AT633" i="1"/>
  <c r="AM633" i="1"/>
  <c r="N633" i="1"/>
  <c r="L633" i="1"/>
  <c r="BC632" i="1"/>
  <c r="BA632" i="1"/>
  <c r="AX632" i="1"/>
  <c r="AT632" i="1"/>
  <c r="AM632" i="1"/>
  <c r="N632" i="1"/>
  <c r="L632" i="1"/>
  <c r="BC631" i="1"/>
  <c r="BA631" i="1"/>
  <c r="AX631" i="1"/>
  <c r="AT631" i="1"/>
  <c r="AM631" i="1"/>
  <c r="N631" i="1"/>
  <c r="L631" i="1"/>
  <c r="BC630" i="1"/>
  <c r="BA630" i="1"/>
  <c r="AX630" i="1"/>
  <c r="AT630" i="1"/>
  <c r="AM630" i="1"/>
  <c r="N630" i="1"/>
  <c r="L630" i="1"/>
  <c r="BC629" i="1"/>
  <c r="BA629" i="1"/>
  <c r="AX629" i="1"/>
  <c r="AT629" i="1"/>
  <c r="AM629" i="1"/>
  <c r="N629" i="1"/>
  <c r="L629" i="1"/>
  <c r="BC628" i="1"/>
  <c r="BA628" i="1"/>
  <c r="AX628" i="1"/>
  <c r="AT628" i="1"/>
  <c r="AM628" i="1"/>
  <c r="N628" i="1"/>
  <c r="L628" i="1"/>
  <c r="BC627" i="1"/>
  <c r="BA627" i="1"/>
  <c r="AX627" i="1"/>
  <c r="AT627" i="1"/>
  <c r="AM627" i="1"/>
  <c r="N627" i="1"/>
  <c r="L627" i="1"/>
  <c r="BC626" i="1"/>
  <c r="BA626" i="1"/>
  <c r="AX626" i="1"/>
  <c r="AT626" i="1"/>
  <c r="AM626" i="1"/>
  <c r="N626" i="1"/>
  <c r="L626" i="1"/>
  <c r="BC625" i="1"/>
  <c r="BA625" i="1"/>
  <c r="AX625" i="1"/>
  <c r="AT625" i="1"/>
  <c r="AM625" i="1"/>
  <c r="N625" i="1"/>
  <c r="L625" i="1"/>
  <c r="BC624" i="1"/>
  <c r="BA624" i="1"/>
  <c r="AX624" i="1"/>
  <c r="AT624" i="1"/>
  <c r="AM624" i="1"/>
  <c r="N624" i="1"/>
  <c r="L624" i="1"/>
  <c r="BC623" i="1"/>
  <c r="BA623" i="1"/>
  <c r="AX623" i="1"/>
  <c r="AT623" i="1"/>
  <c r="AM623" i="1"/>
  <c r="N623" i="1"/>
  <c r="L623" i="1"/>
  <c r="BC622" i="1"/>
  <c r="BA622" i="1"/>
  <c r="AX622" i="1"/>
  <c r="AT622" i="1"/>
  <c r="AM622" i="1"/>
  <c r="N622" i="1"/>
  <c r="L622" i="1"/>
  <c r="BC621" i="1"/>
  <c r="BA621" i="1"/>
  <c r="AX621" i="1"/>
  <c r="AT621" i="1"/>
  <c r="AM621" i="1"/>
  <c r="N621" i="1"/>
  <c r="L621" i="1"/>
  <c r="BC620" i="1"/>
  <c r="BA620" i="1"/>
  <c r="AX620" i="1"/>
  <c r="AT620" i="1"/>
  <c r="AM620" i="1"/>
  <c r="N620" i="1"/>
  <c r="L620" i="1"/>
  <c r="BC619" i="1"/>
  <c r="BA619" i="1"/>
  <c r="AX619" i="1"/>
  <c r="AT619" i="1"/>
  <c r="AM619" i="1"/>
  <c r="N619" i="1"/>
  <c r="L619" i="1"/>
  <c r="BC618" i="1"/>
  <c r="BA618" i="1"/>
  <c r="AX618" i="1"/>
  <c r="AT618" i="1"/>
  <c r="AM618" i="1"/>
  <c r="N618" i="1"/>
  <c r="L618" i="1"/>
  <c r="BC617" i="1"/>
  <c r="BA617" i="1"/>
  <c r="AX617" i="1"/>
  <c r="AT617" i="1"/>
  <c r="AM617" i="1"/>
  <c r="N617" i="1"/>
  <c r="L617" i="1"/>
  <c r="BC616" i="1"/>
  <c r="BA616" i="1"/>
  <c r="AX616" i="1"/>
  <c r="AT616" i="1"/>
  <c r="AM616" i="1"/>
  <c r="N616" i="1"/>
  <c r="L616" i="1"/>
  <c r="BC615" i="1"/>
  <c r="BA615" i="1"/>
  <c r="AX615" i="1"/>
  <c r="AT615" i="1"/>
  <c r="AM615" i="1"/>
  <c r="N615" i="1"/>
  <c r="L615" i="1"/>
  <c r="BC614" i="1"/>
  <c r="BA614" i="1"/>
  <c r="AX614" i="1"/>
  <c r="AT614" i="1"/>
  <c r="AM614" i="1"/>
  <c r="N614" i="1"/>
  <c r="L614" i="1"/>
  <c r="BC613" i="1"/>
  <c r="BA613" i="1"/>
  <c r="AX613" i="1"/>
  <c r="AT613" i="1"/>
  <c r="AM613" i="1"/>
  <c r="N613" i="1"/>
  <c r="L613" i="1"/>
  <c r="BC612" i="1"/>
  <c r="BA612" i="1"/>
  <c r="AX612" i="1"/>
  <c r="AT612" i="1"/>
  <c r="AM612" i="1"/>
  <c r="N612" i="1"/>
  <c r="L612" i="1"/>
  <c r="BC611" i="1"/>
  <c r="BA611" i="1"/>
  <c r="AX611" i="1"/>
  <c r="AT611" i="1"/>
  <c r="AM611" i="1"/>
  <c r="N611" i="1"/>
  <c r="L611" i="1"/>
  <c r="BC610" i="1"/>
  <c r="BA610" i="1"/>
  <c r="AX610" i="1"/>
  <c r="AT610" i="1"/>
  <c r="AM610" i="1"/>
  <c r="N610" i="1"/>
  <c r="L610" i="1"/>
  <c r="BC609" i="1"/>
  <c r="BA609" i="1"/>
  <c r="AX609" i="1"/>
  <c r="AT609" i="1"/>
  <c r="AM609" i="1"/>
  <c r="N609" i="1"/>
  <c r="L609" i="1"/>
  <c r="BC608" i="1"/>
  <c r="BA608" i="1"/>
  <c r="AX608" i="1"/>
  <c r="AT608" i="1"/>
  <c r="AM608" i="1"/>
  <c r="N608" i="1"/>
  <c r="L608" i="1"/>
  <c r="BC607" i="1"/>
  <c r="BA607" i="1"/>
  <c r="AX607" i="1"/>
  <c r="AT607" i="1"/>
  <c r="AM607" i="1"/>
  <c r="N607" i="1"/>
  <c r="L607" i="1"/>
  <c r="BC606" i="1"/>
  <c r="BA606" i="1"/>
  <c r="AX606" i="1"/>
  <c r="AT606" i="1"/>
  <c r="AM606" i="1"/>
  <c r="N606" i="1"/>
  <c r="L606" i="1"/>
  <c r="BC605" i="1"/>
  <c r="BA605" i="1"/>
  <c r="AX605" i="1"/>
  <c r="AT605" i="1"/>
  <c r="AM605" i="1"/>
  <c r="N605" i="1"/>
  <c r="L605" i="1"/>
  <c r="BC604" i="1"/>
  <c r="BA604" i="1"/>
  <c r="AX604" i="1"/>
  <c r="AT604" i="1"/>
  <c r="AM604" i="1"/>
  <c r="N604" i="1"/>
  <c r="L604" i="1"/>
  <c r="BC603" i="1"/>
  <c r="BA603" i="1"/>
  <c r="AX603" i="1"/>
  <c r="AT603" i="1"/>
  <c r="AM603" i="1"/>
  <c r="N603" i="1"/>
  <c r="L603" i="1"/>
  <c r="BC602" i="1"/>
  <c r="BA602" i="1"/>
  <c r="AX602" i="1"/>
  <c r="AT602" i="1"/>
  <c r="AM602" i="1"/>
  <c r="N602" i="1"/>
  <c r="L602" i="1"/>
  <c r="BC601" i="1"/>
  <c r="BA601" i="1"/>
  <c r="AX601" i="1"/>
  <c r="AT601" i="1"/>
  <c r="AM601" i="1"/>
  <c r="N601" i="1"/>
  <c r="L601" i="1"/>
  <c r="BC600" i="1"/>
  <c r="BA600" i="1"/>
  <c r="AX600" i="1"/>
  <c r="AT600" i="1"/>
  <c r="AM600" i="1"/>
  <c r="N600" i="1"/>
  <c r="L600" i="1"/>
  <c r="BC599" i="1"/>
  <c r="BA599" i="1"/>
  <c r="AX599" i="1"/>
  <c r="AT599" i="1"/>
  <c r="AM599" i="1"/>
  <c r="N599" i="1"/>
  <c r="L599" i="1"/>
  <c r="BC598" i="1"/>
  <c r="BA598" i="1"/>
  <c r="AX598" i="1"/>
  <c r="AT598" i="1"/>
  <c r="AM598" i="1"/>
  <c r="N598" i="1"/>
  <c r="L598" i="1"/>
  <c r="BC597" i="1"/>
  <c r="BA597" i="1"/>
  <c r="AX597" i="1"/>
  <c r="AT597" i="1"/>
  <c r="AM597" i="1"/>
  <c r="N597" i="1"/>
  <c r="L597" i="1"/>
  <c r="BC596" i="1"/>
  <c r="BA596" i="1"/>
  <c r="AX596" i="1"/>
  <c r="AT596" i="1"/>
  <c r="AM596" i="1"/>
  <c r="N596" i="1"/>
  <c r="L596" i="1"/>
  <c r="BC595" i="1"/>
  <c r="BA595" i="1"/>
  <c r="AX595" i="1"/>
  <c r="AT595" i="1"/>
  <c r="AM595" i="1"/>
  <c r="N595" i="1"/>
  <c r="L595" i="1"/>
  <c r="BC594" i="1"/>
  <c r="BA594" i="1"/>
  <c r="AX594" i="1"/>
  <c r="AT594" i="1"/>
  <c r="AM594" i="1"/>
  <c r="N594" i="1"/>
  <c r="L594" i="1"/>
  <c r="BC593" i="1"/>
  <c r="BA593" i="1"/>
  <c r="AX593" i="1"/>
  <c r="AT593" i="1"/>
  <c r="AM593" i="1"/>
  <c r="N593" i="1"/>
  <c r="L593" i="1"/>
  <c r="BC592" i="1"/>
  <c r="BA592" i="1"/>
  <c r="AX592" i="1"/>
  <c r="AT592" i="1"/>
  <c r="AM592" i="1"/>
  <c r="N592" i="1"/>
  <c r="L592" i="1"/>
  <c r="BC591" i="1"/>
  <c r="BA591" i="1"/>
  <c r="AX591" i="1"/>
  <c r="AT591" i="1"/>
  <c r="AM591" i="1"/>
  <c r="N591" i="1"/>
  <c r="L591" i="1"/>
  <c r="BC590" i="1"/>
  <c r="BA590" i="1"/>
  <c r="AX590" i="1"/>
  <c r="AT590" i="1"/>
  <c r="AM590" i="1"/>
  <c r="N590" i="1"/>
  <c r="L590" i="1"/>
  <c r="BC589" i="1"/>
  <c r="BA589" i="1"/>
  <c r="AX589" i="1"/>
  <c r="AT589" i="1"/>
  <c r="AM589" i="1"/>
  <c r="N589" i="1"/>
  <c r="L589" i="1"/>
  <c r="BC588" i="1"/>
  <c r="BA588" i="1"/>
  <c r="AX588" i="1"/>
  <c r="AT588" i="1"/>
  <c r="AM588" i="1"/>
  <c r="N588" i="1"/>
  <c r="L588" i="1"/>
  <c r="BC587" i="1"/>
  <c r="BA587" i="1"/>
  <c r="AX587" i="1"/>
  <c r="AT587" i="1"/>
  <c r="AM587" i="1"/>
  <c r="N587" i="1"/>
  <c r="L587" i="1"/>
  <c r="BC586" i="1"/>
  <c r="BA586" i="1"/>
  <c r="AX586" i="1"/>
  <c r="AT586" i="1"/>
  <c r="AM586" i="1"/>
  <c r="N586" i="1"/>
  <c r="L586" i="1"/>
  <c r="BC585" i="1"/>
  <c r="BA585" i="1"/>
  <c r="AX585" i="1"/>
  <c r="AT585" i="1"/>
  <c r="AM585" i="1"/>
  <c r="N585" i="1"/>
  <c r="L585" i="1"/>
  <c r="BC584" i="1"/>
  <c r="BA584" i="1"/>
  <c r="AX584" i="1"/>
  <c r="AT584" i="1"/>
  <c r="AM584" i="1"/>
  <c r="N584" i="1"/>
  <c r="L584" i="1"/>
  <c r="BC583" i="1"/>
  <c r="BA583" i="1"/>
  <c r="AX583" i="1"/>
  <c r="AT583" i="1"/>
  <c r="AM583" i="1"/>
  <c r="N583" i="1"/>
  <c r="L583" i="1"/>
  <c r="BC582" i="1"/>
  <c r="BA582" i="1"/>
  <c r="AX582" i="1"/>
  <c r="AT582" i="1"/>
  <c r="AM582" i="1"/>
  <c r="N582" i="1"/>
  <c r="L582" i="1"/>
  <c r="BC581" i="1"/>
  <c r="BA581" i="1"/>
  <c r="AX581" i="1"/>
  <c r="AT581" i="1"/>
  <c r="AM581" i="1"/>
  <c r="N581" i="1"/>
  <c r="L581" i="1"/>
  <c r="BC580" i="1"/>
  <c r="BA580" i="1"/>
  <c r="AX580" i="1"/>
  <c r="AT580" i="1"/>
  <c r="AM580" i="1"/>
  <c r="N580" i="1"/>
  <c r="L580" i="1"/>
  <c r="BC579" i="1"/>
  <c r="BA579" i="1"/>
  <c r="AX579" i="1"/>
  <c r="AT579" i="1"/>
  <c r="AM579" i="1"/>
  <c r="N579" i="1"/>
  <c r="L579" i="1"/>
  <c r="BC578" i="1"/>
  <c r="BA578" i="1"/>
  <c r="AX578" i="1"/>
  <c r="AT578" i="1"/>
  <c r="AM578" i="1"/>
  <c r="N578" i="1"/>
  <c r="L578" i="1"/>
  <c r="BC577" i="1"/>
  <c r="BA577" i="1"/>
  <c r="AX577" i="1"/>
  <c r="AT577" i="1"/>
  <c r="AM577" i="1"/>
  <c r="N577" i="1"/>
  <c r="L577" i="1"/>
  <c r="BC576" i="1"/>
  <c r="BA576" i="1"/>
  <c r="AX576" i="1"/>
  <c r="AT576" i="1"/>
  <c r="AM576" i="1"/>
  <c r="N576" i="1"/>
  <c r="L576" i="1"/>
  <c r="BC575" i="1"/>
  <c r="BA575" i="1"/>
  <c r="AX575" i="1"/>
  <c r="AT575" i="1"/>
  <c r="AM575" i="1"/>
  <c r="N575" i="1"/>
  <c r="L575" i="1"/>
  <c r="BC574" i="1"/>
  <c r="BA574" i="1"/>
  <c r="AX574" i="1"/>
  <c r="AT574" i="1"/>
  <c r="AM574" i="1"/>
  <c r="N574" i="1"/>
  <c r="L574" i="1"/>
  <c r="BC573" i="1"/>
  <c r="BA573" i="1"/>
  <c r="AX573" i="1"/>
  <c r="AT573" i="1"/>
  <c r="AM573" i="1"/>
  <c r="N573" i="1"/>
  <c r="L573" i="1"/>
  <c r="BC572" i="1"/>
  <c r="BA572" i="1"/>
  <c r="AX572" i="1"/>
  <c r="AT572" i="1"/>
  <c r="AM572" i="1"/>
  <c r="N572" i="1"/>
  <c r="L572" i="1"/>
  <c r="BC571" i="1"/>
  <c r="BA571" i="1"/>
  <c r="AX571" i="1"/>
  <c r="AT571" i="1"/>
  <c r="AM571" i="1"/>
  <c r="N571" i="1"/>
  <c r="L571" i="1"/>
  <c r="BC570" i="1"/>
  <c r="BA570" i="1"/>
  <c r="AX570" i="1"/>
  <c r="AT570" i="1"/>
  <c r="AM570" i="1"/>
  <c r="N570" i="1"/>
  <c r="L570" i="1"/>
  <c r="BC569" i="1"/>
  <c r="BA569" i="1"/>
  <c r="AX569" i="1"/>
  <c r="AT569" i="1"/>
  <c r="AM569" i="1"/>
  <c r="N569" i="1"/>
  <c r="L569" i="1"/>
  <c r="BC568" i="1"/>
  <c r="BA568" i="1"/>
  <c r="AX568" i="1"/>
  <c r="AT568" i="1"/>
  <c r="AM568" i="1"/>
  <c r="N568" i="1"/>
  <c r="L568" i="1"/>
  <c r="BC567" i="1"/>
  <c r="BA567" i="1"/>
  <c r="AX567" i="1"/>
  <c r="AT567" i="1"/>
  <c r="AM567" i="1"/>
  <c r="N567" i="1"/>
  <c r="L567" i="1"/>
  <c r="BC566" i="1"/>
  <c r="BA566" i="1"/>
  <c r="AX566" i="1"/>
  <c r="AT566" i="1"/>
  <c r="AM566" i="1"/>
  <c r="N566" i="1"/>
  <c r="L566" i="1"/>
  <c r="BC565" i="1"/>
  <c r="BA565" i="1"/>
  <c r="AX565" i="1"/>
  <c r="AT565" i="1"/>
  <c r="AM565" i="1"/>
  <c r="N565" i="1"/>
  <c r="L565" i="1"/>
  <c r="BC564" i="1"/>
  <c r="BA564" i="1"/>
  <c r="AX564" i="1"/>
  <c r="AT564" i="1"/>
  <c r="AM564" i="1"/>
  <c r="N564" i="1"/>
  <c r="L564" i="1"/>
  <c r="BC563" i="1"/>
  <c r="BA563" i="1"/>
  <c r="AX563" i="1"/>
  <c r="AT563" i="1"/>
  <c r="AM563" i="1"/>
  <c r="N563" i="1"/>
  <c r="L563" i="1"/>
  <c r="BC562" i="1"/>
  <c r="BA562" i="1"/>
  <c r="AX562" i="1"/>
  <c r="AT562" i="1"/>
  <c r="AM562" i="1"/>
  <c r="N562" i="1"/>
  <c r="L562" i="1"/>
  <c r="BC561" i="1"/>
  <c r="BA561" i="1"/>
  <c r="AX561" i="1"/>
  <c r="AT561" i="1"/>
  <c r="AM561" i="1"/>
  <c r="N561" i="1"/>
  <c r="L561" i="1"/>
  <c r="BC560" i="1"/>
  <c r="BA560" i="1"/>
  <c r="AX560" i="1"/>
  <c r="AT560" i="1"/>
  <c r="AM560" i="1"/>
  <c r="N560" i="1"/>
  <c r="L560" i="1"/>
  <c r="BC559" i="1"/>
  <c r="BA559" i="1"/>
  <c r="AX559" i="1"/>
  <c r="AT559" i="1"/>
  <c r="AM559" i="1"/>
  <c r="N559" i="1"/>
  <c r="L559" i="1"/>
  <c r="BC558" i="1"/>
  <c r="BA558" i="1"/>
  <c r="AX558" i="1"/>
  <c r="AT558" i="1"/>
  <c r="AM558" i="1"/>
  <c r="N558" i="1"/>
  <c r="L558" i="1"/>
  <c r="BC557" i="1"/>
  <c r="BA557" i="1"/>
  <c r="AX557" i="1"/>
  <c r="AT557" i="1"/>
  <c r="AM557" i="1"/>
  <c r="N557" i="1"/>
  <c r="L557" i="1"/>
  <c r="BC556" i="1"/>
  <c r="BA556" i="1"/>
  <c r="AX556" i="1"/>
  <c r="AT556" i="1"/>
  <c r="AM556" i="1"/>
  <c r="N556" i="1"/>
  <c r="L556" i="1"/>
  <c r="BC555" i="1"/>
  <c r="BA555" i="1"/>
  <c r="AX555" i="1"/>
  <c r="AT555" i="1"/>
  <c r="AM555" i="1"/>
  <c r="N555" i="1"/>
  <c r="L555" i="1"/>
  <c r="BC554" i="1"/>
  <c r="BA554" i="1"/>
  <c r="AX554" i="1"/>
  <c r="AT554" i="1"/>
  <c r="AM554" i="1"/>
  <c r="N554" i="1"/>
  <c r="L554" i="1"/>
  <c r="BC553" i="1"/>
  <c r="BA553" i="1"/>
  <c r="AX553" i="1"/>
  <c r="AT553" i="1"/>
  <c r="AM553" i="1"/>
  <c r="N553" i="1"/>
  <c r="L553" i="1"/>
  <c r="BC552" i="1"/>
  <c r="BA552" i="1"/>
  <c r="AX552" i="1"/>
  <c r="AT552" i="1"/>
  <c r="AM552" i="1"/>
  <c r="N552" i="1"/>
  <c r="L552" i="1"/>
  <c r="BC551" i="1"/>
  <c r="BA551" i="1"/>
  <c r="AX551" i="1"/>
  <c r="AT551" i="1"/>
  <c r="AM551" i="1"/>
  <c r="N551" i="1"/>
  <c r="L551" i="1"/>
  <c r="BC550" i="1"/>
  <c r="BA550" i="1"/>
  <c r="AX550" i="1"/>
  <c r="AT550" i="1"/>
  <c r="AM550" i="1"/>
  <c r="N550" i="1"/>
  <c r="L550" i="1"/>
  <c r="BC549" i="1"/>
  <c r="BA549" i="1"/>
  <c r="AX549" i="1"/>
  <c r="AT549" i="1"/>
  <c r="AM549" i="1"/>
  <c r="N549" i="1"/>
  <c r="L549" i="1"/>
  <c r="BC548" i="1"/>
  <c r="BA548" i="1"/>
  <c r="AX548" i="1"/>
  <c r="AT548" i="1"/>
  <c r="AM548" i="1"/>
  <c r="N548" i="1"/>
  <c r="L548" i="1"/>
  <c r="BC547" i="1"/>
  <c r="BA547" i="1"/>
  <c r="AX547" i="1"/>
  <c r="AT547" i="1"/>
  <c r="AM547" i="1"/>
  <c r="N547" i="1"/>
  <c r="L547" i="1"/>
  <c r="BC546" i="1"/>
  <c r="BA546" i="1"/>
  <c r="AX546" i="1"/>
  <c r="AT546" i="1"/>
  <c r="AM546" i="1"/>
  <c r="N546" i="1"/>
  <c r="L546" i="1"/>
  <c r="BC545" i="1"/>
  <c r="BA545" i="1"/>
  <c r="AX545" i="1"/>
  <c r="AT545" i="1"/>
  <c r="AM545" i="1"/>
  <c r="N545" i="1"/>
  <c r="L545" i="1"/>
  <c r="BC544" i="1"/>
  <c r="BA544" i="1"/>
  <c r="AX544" i="1"/>
  <c r="AT544" i="1"/>
  <c r="AM544" i="1"/>
  <c r="N544" i="1"/>
  <c r="L544" i="1"/>
  <c r="BC543" i="1"/>
  <c r="BA543" i="1"/>
  <c r="AX543" i="1"/>
  <c r="AT543" i="1"/>
  <c r="AM543" i="1"/>
  <c r="N543" i="1"/>
  <c r="L543" i="1"/>
  <c r="BC542" i="1"/>
  <c r="BA542" i="1"/>
  <c r="AX542" i="1"/>
  <c r="AT542" i="1"/>
  <c r="AM542" i="1"/>
  <c r="N542" i="1"/>
  <c r="L542" i="1"/>
  <c r="BC541" i="1"/>
  <c r="BA541" i="1"/>
  <c r="AX541" i="1"/>
  <c r="AT541" i="1"/>
  <c r="AM541" i="1"/>
  <c r="N541" i="1"/>
  <c r="L541" i="1"/>
  <c r="BC540" i="1"/>
  <c r="BA540" i="1"/>
  <c r="AX540" i="1"/>
  <c r="AT540" i="1"/>
  <c r="AM540" i="1"/>
  <c r="N540" i="1"/>
  <c r="L540" i="1"/>
  <c r="BC539" i="1"/>
  <c r="BA539" i="1"/>
  <c r="AX539" i="1"/>
  <c r="AT539" i="1"/>
  <c r="AM539" i="1"/>
  <c r="N539" i="1"/>
  <c r="L539" i="1"/>
  <c r="BC538" i="1"/>
  <c r="BA538" i="1"/>
  <c r="AX538" i="1"/>
  <c r="AT538" i="1"/>
  <c r="AM538" i="1"/>
  <c r="N538" i="1"/>
  <c r="L538" i="1"/>
  <c r="BC537" i="1"/>
  <c r="BA537" i="1"/>
  <c r="AX537" i="1"/>
  <c r="AT537" i="1"/>
  <c r="AM537" i="1"/>
  <c r="N537" i="1"/>
  <c r="L537" i="1"/>
  <c r="BC536" i="1"/>
  <c r="BA536" i="1"/>
  <c r="AX536" i="1"/>
  <c r="AT536" i="1"/>
  <c r="AM536" i="1"/>
  <c r="N536" i="1"/>
  <c r="L536" i="1"/>
  <c r="BC535" i="1"/>
  <c r="BA535" i="1"/>
  <c r="AX535" i="1"/>
  <c r="AT535" i="1"/>
  <c r="AM535" i="1"/>
  <c r="N535" i="1"/>
  <c r="L535" i="1"/>
  <c r="BC534" i="1"/>
  <c r="BA534" i="1"/>
  <c r="AX534" i="1"/>
  <c r="AT534" i="1"/>
  <c r="AM534" i="1"/>
  <c r="N534" i="1"/>
  <c r="L534" i="1"/>
  <c r="BC533" i="1"/>
  <c r="BA533" i="1"/>
  <c r="AX533" i="1"/>
  <c r="AT533" i="1"/>
  <c r="AM533" i="1"/>
  <c r="N533" i="1"/>
  <c r="L533" i="1"/>
  <c r="BC532" i="1"/>
  <c r="BA532" i="1"/>
  <c r="AX532" i="1"/>
  <c r="AT532" i="1"/>
  <c r="AM532" i="1"/>
  <c r="N532" i="1"/>
  <c r="L532" i="1"/>
  <c r="BC531" i="1"/>
  <c r="BA531" i="1"/>
  <c r="AX531" i="1"/>
  <c r="AT531" i="1"/>
  <c r="AM531" i="1"/>
  <c r="N531" i="1"/>
  <c r="L531" i="1"/>
  <c r="BC530" i="1"/>
  <c r="BA530" i="1"/>
  <c r="AX530" i="1"/>
  <c r="AT530" i="1"/>
  <c r="AM530" i="1"/>
  <c r="N530" i="1"/>
  <c r="L530" i="1"/>
  <c r="BC529" i="1"/>
  <c r="BA529" i="1"/>
  <c r="AX529" i="1"/>
  <c r="AT529" i="1"/>
  <c r="AM529" i="1"/>
  <c r="N529" i="1"/>
  <c r="L529" i="1"/>
  <c r="BC528" i="1"/>
  <c r="BA528" i="1"/>
  <c r="AX528" i="1"/>
  <c r="AT528" i="1"/>
  <c r="AM528" i="1"/>
  <c r="N528" i="1"/>
  <c r="L528" i="1"/>
  <c r="BC527" i="1"/>
  <c r="BA527" i="1"/>
  <c r="AX527" i="1"/>
  <c r="AT527" i="1"/>
  <c r="AM527" i="1"/>
  <c r="N527" i="1"/>
  <c r="L527" i="1"/>
  <c r="BC526" i="1"/>
  <c r="BA526" i="1"/>
  <c r="AX526" i="1"/>
  <c r="AT526" i="1"/>
  <c r="AM526" i="1"/>
  <c r="N526" i="1"/>
  <c r="L526" i="1"/>
  <c r="BC525" i="1"/>
  <c r="BA525" i="1"/>
  <c r="AX525" i="1"/>
  <c r="AT525" i="1"/>
  <c r="AM525" i="1"/>
  <c r="N525" i="1"/>
  <c r="L525" i="1"/>
  <c r="BC524" i="1"/>
  <c r="BA524" i="1"/>
  <c r="AX524" i="1"/>
  <c r="AT524" i="1"/>
  <c r="AM524" i="1"/>
  <c r="N524" i="1"/>
  <c r="L524" i="1"/>
  <c r="BC523" i="1"/>
  <c r="BA523" i="1"/>
  <c r="AX523" i="1"/>
  <c r="AT523" i="1"/>
  <c r="AM523" i="1"/>
  <c r="N523" i="1"/>
  <c r="L523" i="1"/>
  <c r="BC522" i="1"/>
  <c r="BA522" i="1"/>
  <c r="AX522" i="1"/>
  <c r="AT522" i="1"/>
  <c r="AM522" i="1"/>
  <c r="N522" i="1"/>
  <c r="L522" i="1"/>
  <c r="BC521" i="1"/>
  <c r="BA521" i="1"/>
  <c r="AX521" i="1"/>
  <c r="AT521" i="1"/>
  <c r="AM521" i="1"/>
  <c r="N521" i="1"/>
  <c r="L521" i="1"/>
  <c r="BC520" i="1"/>
  <c r="BA520" i="1"/>
  <c r="AX520" i="1"/>
  <c r="AT520" i="1"/>
  <c r="AM520" i="1"/>
  <c r="N520" i="1"/>
  <c r="L520" i="1"/>
  <c r="BC519" i="1"/>
  <c r="BA519" i="1"/>
  <c r="AX519" i="1"/>
  <c r="AT519" i="1"/>
  <c r="AM519" i="1"/>
  <c r="N519" i="1"/>
  <c r="L519" i="1"/>
  <c r="BC518" i="1"/>
  <c r="BA518" i="1"/>
  <c r="AX518" i="1"/>
  <c r="AT518" i="1"/>
  <c r="AM518" i="1"/>
  <c r="N518" i="1"/>
  <c r="L518" i="1"/>
  <c r="BC517" i="1"/>
  <c r="BA517" i="1"/>
  <c r="AX517" i="1"/>
  <c r="AT517" i="1"/>
  <c r="AM517" i="1"/>
  <c r="N517" i="1"/>
  <c r="L517" i="1"/>
  <c r="BC516" i="1"/>
  <c r="BA516" i="1"/>
  <c r="AX516" i="1"/>
  <c r="AT516" i="1"/>
  <c r="AM516" i="1"/>
  <c r="N516" i="1"/>
  <c r="L516" i="1"/>
  <c r="BC515" i="1"/>
  <c r="BA515" i="1"/>
  <c r="AX515" i="1"/>
  <c r="AT515" i="1"/>
  <c r="AM515" i="1"/>
  <c r="N515" i="1"/>
  <c r="L515" i="1"/>
  <c r="BC514" i="1"/>
  <c r="BA514" i="1"/>
  <c r="AX514" i="1"/>
  <c r="AT514" i="1"/>
  <c r="AM514" i="1"/>
  <c r="N514" i="1"/>
  <c r="L514" i="1"/>
  <c r="BC513" i="1"/>
  <c r="BA513" i="1"/>
  <c r="AX513" i="1"/>
  <c r="AT513" i="1"/>
  <c r="AM513" i="1"/>
  <c r="N513" i="1"/>
  <c r="L513" i="1"/>
  <c r="BC512" i="1"/>
  <c r="BA512" i="1"/>
  <c r="AX512" i="1"/>
  <c r="AT512" i="1"/>
  <c r="AM512" i="1"/>
  <c r="N512" i="1"/>
  <c r="L512" i="1"/>
  <c r="BC511" i="1"/>
  <c r="BA511" i="1"/>
  <c r="AX511" i="1"/>
  <c r="AT511" i="1"/>
  <c r="AM511" i="1"/>
  <c r="N511" i="1"/>
  <c r="L511" i="1"/>
  <c r="BC510" i="1"/>
  <c r="BA510" i="1"/>
  <c r="AX510" i="1"/>
  <c r="AT510" i="1"/>
  <c r="AM510" i="1"/>
  <c r="N510" i="1"/>
  <c r="L510" i="1"/>
  <c r="BC509" i="1"/>
  <c r="BA509" i="1"/>
  <c r="AX509" i="1"/>
  <c r="AT509" i="1"/>
  <c r="AM509" i="1"/>
  <c r="N509" i="1"/>
  <c r="L509" i="1"/>
  <c r="BC508" i="1"/>
  <c r="BA508" i="1"/>
  <c r="AX508" i="1"/>
  <c r="AT508" i="1"/>
  <c r="AM508" i="1"/>
  <c r="N508" i="1"/>
  <c r="L508" i="1"/>
  <c r="BC507" i="1"/>
  <c r="BA507" i="1"/>
  <c r="AX507" i="1"/>
  <c r="AT507" i="1"/>
  <c r="AM507" i="1"/>
  <c r="N507" i="1"/>
  <c r="L507" i="1"/>
  <c r="BC506" i="1"/>
  <c r="BA506" i="1"/>
  <c r="AX506" i="1"/>
  <c r="AT506" i="1"/>
  <c r="AM506" i="1"/>
  <c r="N506" i="1"/>
  <c r="L506" i="1"/>
  <c r="BC505" i="1"/>
  <c r="BA505" i="1"/>
  <c r="AX505" i="1"/>
  <c r="AT505" i="1"/>
  <c r="AM505" i="1"/>
  <c r="N505" i="1"/>
  <c r="L505" i="1"/>
  <c r="BC504" i="1"/>
  <c r="BA504" i="1"/>
  <c r="AX504" i="1"/>
  <c r="AT504" i="1"/>
  <c r="AM504" i="1"/>
  <c r="N504" i="1"/>
  <c r="L504" i="1"/>
  <c r="BC503" i="1"/>
  <c r="BA503" i="1"/>
  <c r="AX503" i="1"/>
  <c r="AT503" i="1"/>
  <c r="AM503" i="1"/>
  <c r="N503" i="1"/>
  <c r="L503" i="1"/>
  <c r="BC502" i="1"/>
  <c r="BA502" i="1"/>
  <c r="AX502" i="1"/>
  <c r="AT502" i="1"/>
  <c r="AM502" i="1"/>
  <c r="N502" i="1"/>
  <c r="L502" i="1"/>
  <c r="BC501" i="1"/>
  <c r="BA501" i="1"/>
  <c r="AX501" i="1"/>
  <c r="AT501" i="1"/>
  <c r="AM501" i="1"/>
  <c r="N501" i="1"/>
  <c r="L501" i="1"/>
  <c r="BC500" i="1"/>
  <c r="BA500" i="1"/>
  <c r="AX500" i="1"/>
  <c r="AT500" i="1"/>
  <c r="AM500" i="1"/>
  <c r="N500" i="1"/>
  <c r="L500" i="1"/>
  <c r="BC499" i="1"/>
  <c r="BA499" i="1"/>
  <c r="AX499" i="1"/>
  <c r="AT499" i="1"/>
  <c r="AM499" i="1"/>
  <c r="N499" i="1"/>
  <c r="L499" i="1"/>
  <c r="BC498" i="1"/>
  <c r="BA498" i="1"/>
  <c r="AX498" i="1"/>
  <c r="AT498" i="1"/>
  <c r="AM498" i="1"/>
  <c r="N498" i="1"/>
  <c r="L498" i="1"/>
  <c r="BC497" i="1"/>
  <c r="BA497" i="1"/>
  <c r="AX497" i="1"/>
  <c r="AT497" i="1"/>
  <c r="AM497" i="1"/>
  <c r="N497" i="1"/>
  <c r="L497" i="1"/>
  <c r="BC496" i="1"/>
  <c r="BA496" i="1"/>
  <c r="AX496" i="1"/>
  <c r="AT496" i="1"/>
  <c r="AM496" i="1"/>
  <c r="N496" i="1"/>
  <c r="L496" i="1"/>
  <c r="BC495" i="1"/>
  <c r="BA495" i="1"/>
  <c r="AX495" i="1"/>
  <c r="AT495" i="1"/>
  <c r="AM495" i="1"/>
  <c r="N495" i="1"/>
  <c r="L495" i="1"/>
  <c r="BC494" i="1"/>
  <c r="BA494" i="1"/>
  <c r="AX494" i="1"/>
  <c r="AT494" i="1"/>
  <c r="AM494" i="1"/>
  <c r="N494" i="1"/>
  <c r="L494" i="1"/>
  <c r="BC493" i="1"/>
  <c r="BA493" i="1"/>
  <c r="AX493" i="1"/>
  <c r="AT493" i="1"/>
  <c r="AM493" i="1"/>
  <c r="N493" i="1"/>
  <c r="L493" i="1"/>
  <c r="BC492" i="1"/>
  <c r="BA492" i="1"/>
  <c r="AX492" i="1"/>
  <c r="AT492" i="1"/>
  <c r="AM492" i="1"/>
  <c r="N492" i="1"/>
  <c r="L492" i="1"/>
  <c r="BC491" i="1"/>
  <c r="BA491" i="1"/>
  <c r="AX491" i="1"/>
  <c r="AT491" i="1"/>
  <c r="AM491" i="1"/>
  <c r="N491" i="1"/>
  <c r="L491" i="1"/>
  <c r="BC490" i="1"/>
  <c r="BA490" i="1"/>
  <c r="AX490" i="1"/>
  <c r="AT490" i="1"/>
  <c r="AM490" i="1"/>
  <c r="N490" i="1"/>
  <c r="L490" i="1"/>
  <c r="BC489" i="1"/>
  <c r="BA489" i="1"/>
  <c r="AX489" i="1"/>
  <c r="AT489" i="1"/>
  <c r="AM489" i="1"/>
  <c r="N489" i="1"/>
  <c r="L489" i="1"/>
  <c r="BC488" i="1"/>
  <c r="BA488" i="1"/>
  <c r="AX488" i="1"/>
  <c r="AT488" i="1"/>
  <c r="AM488" i="1"/>
  <c r="N488" i="1"/>
  <c r="L488" i="1"/>
  <c r="BC487" i="1"/>
  <c r="BA487" i="1"/>
  <c r="AX487" i="1"/>
  <c r="AT487" i="1"/>
  <c r="AM487" i="1"/>
  <c r="N487" i="1"/>
  <c r="L487" i="1"/>
  <c r="BC486" i="1"/>
  <c r="BA486" i="1"/>
  <c r="AX486" i="1"/>
  <c r="AT486" i="1"/>
  <c r="AM486" i="1"/>
  <c r="N486" i="1"/>
  <c r="L486" i="1"/>
  <c r="BC485" i="1"/>
  <c r="BA485" i="1"/>
  <c r="AX485" i="1"/>
  <c r="AT485" i="1"/>
  <c r="AM485" i="1"/>
  <c r="N485" i="1"/>
  <c r="L485" i="1"/>
  <c r="BC484" i="1"/>
  <c r="BA484" i="1"/>
  <c r="AX484" i="1"/>
  <c r="AT484" i="1"/>
  <c r="AM484" i="1"/>
  <c r="N484" i="1"/>
  <c r="L484" i="1"/>
  <c r="BC483" i="1"/>
  <c r="BA483" i="1"/>
  <c r="AX483" i="1"/>
  <c r="AT483" i="1"/>
  <c r="AM483" i="1"/>
  <c r="N483" i="1"/>
  <c r="L483" i="1"/>
  <c r="BC482" i="1"/>
  <c r="BA482" i="1"/>
  <c r="AX482" i="1"/>
  <c r="AT482" i="1"/>
  <c r="AM482" i="1"/>
  <c r="N482" i="1"/>
  <c r="L482" i="1"/>
  <c r="BC481" i="1"/>
  <c r="BA481" i="1"/>
  <c r="AX481" i="1"/>
  <c r="AT481" i="1"/>
  <c r="AM481" i="1"/>
  <c r="N481" i="1"/>
  <c r="L481" i="1"/>
  <c r="BC480" i="1"/>
  <c r="BA480" i="1"/>
  <c r="AX480" i="1"/>
  <c r="AT480" i="1"/>
  <c r="AM480" i="1"/>
  <c r="N480" i="1"/>
  <c r="L480" i="1"/>
  <c r="BC479" i="1"/>
  <c r="BA479" i="1"/>
  <c r="AX479" i="1"/>
  <c r="AT479" i="1"/>
  <c r="AM479" i="1"/>
  <c r="N479" i="1"/>
  <c r="L479" i="1"/>
  <c r="BC478" i="1"/>
  <c r="BA478" i="1"/>
  <c r="AX478" i="1"/>
  <c r="AT478" i="1"/>
  <c r="AM478" i="1"/>
  <c r="N478" i="1"/>
  <c r="L478" i="1"/>
  <c r="BC477" i="1"/>
  <c r="BA477" i="1"/>
  <c r="AX477" i="1"/>
  <c r="AT477" i="1"/>
  <c r="AM477" i="1"/>
  <c r="N477" i="1"/>
  <c r="L477" i="1"/>
  <c r="BC476" i="1"/>
  <c r="BA476" i="1"/>
  <c r="AX476" i="1"/>
  <c r="AT476" i="1"/>
  <c r="AM476" i="1"/>
  <c r="N476" i="1"/>
  <c r="L476" i="1"/>
  <c r="BC475" i="1"/>
  <c r="BA475" i="1"/>
  <c r="AX475" i="1"/>
  <c r="AT475" i="1"/>
  <c r="AM475" i="1"/>
  <c r="N475" i="1"/>
  <c r="L475" i="1"/>
  <c r="BC474" i="1"/>
  <c r="BA474" i="1"/>
  <c r="AX474" i="1"/>
  <c r="AT474" i="1"/>
  <c r="AM474" i="1"/>
  <c r="N474" i="1"/>
  <c r="L474" i="1"/>
  <c r="BC473" i="1"/>
  <c r="BA473" i="1"/>
  <c r="AX473" i="1"/>
  <c r="AT473" i="1"/>
  <c r="AM473" i="1"/>
  <c r="N473" i="1"/>
  <c r="L473" i="1"/>
  <c r="BC472" i="1"/>
  <c r="BA472" i="1"/>
  <c r="AX472" i="1"/>
  <c r="AT472" i="1"/>
  <c r="AM472" i="1"/>
  <c r="N472" i="1"/>
  <c r="L472" i="1"/>
  <c r="BC471" i="1"/>
  <c r="BA471" i="1"/>
  <c r="AX471" i="1"/>
  <c r="AT471" i="1"/>
  <c r="AM471" i="1"/>
  <c r="N471" i="1"/>
  <c r="L471" i="1"/>
  <c r="BC470" i="1"/>
  <c r="BA470" i="1"/>
  <c r="AX470" i="1"/>
  <c r="AT470" i="1"/>
  <c r="AM470" i="1"/>
  <c r="N470" i="1"/>
  <c r="L470" i="1"/>
  <c r="BC469" i="1"/>
  <c r="BA469" i="1"/>
  <c r="AX469" i="1"/>
  <c r="AT469" i="1"/>
  <c r="AM469" i="1"/>
  <c r="N469" i="1"/>
  <c r="L469" i="1"/>
  <c r="BC468" i="1"/>
  <c r="BA468" i="1"/>
  <c r="AX468" i="1"/>
  <c r="AT468" i="1"/>
  <c r="AM468" i="1"/>
  <c r="N468" i="1"/>
  <c r="L468" i="1"/>
  <c r="BC467" i="1"/>
  <c r="BA467" i="1"/>
  <c r="AX467" i="1"/>
  <c r="AT467" i="1"/>
  <c r="AM467" i="1"/>
  <c r="N467" i="1"/>
  <c r="L467" i="1"/>
  <c r="BC466" i="1"/>
  <c r="BA466" i="1"/>
  <c r="AX466" i="1"/>
  <c r="AT466" i="1"/>
  <c r="AM466" i="1"/>
  <c r="N466" i="1"/>
  <c r="L466" i="1"/>
  <c r="BC465" i="1"/>
  <c r="BA465" i="1"/>
  <c r="AX465" i="1"/>
  <c r="AT465" i="1"/>
  <c r="AM465" i="1"/>
  <c r="N465" i="1"/>
  <c r="L465" i="1"/>
  <c r="BC464" i="1"/>
  <c r="BA464" i="1"/>
  <c r="AX464" i="1"/>
  <c r="AT464" i="1"/>
  <c r="AM464" i="1"/>
  <c r="N464" i="1"/>
  <c r="L464" i="1"/>
  <c r="BC463" i="1"/>
  <c r="BA463" i="1"/>
  <c r="AX463" i="1"/>
  <c r="AT463" i="1"/>
  <c r="AM463" i="1"/>
  <c r="N463" i="1"/>
  <c r="L463" i="1"/>
  <c r="BC462" i="1"/>
  <c r="BA462" i="1"/>
  <c r="AX462" i="1"/>
  <c r="AT462" i="1"/>
  <c r="AM462" i="1"/>
  <c r="N462" i="1"/>
  <c r="L462" i="1"/>
  <c r="BC461" i="1"/>
  <c r="BA461" i="1"/>
  <c r="AX461" i="1"/>
  <c r="AT461" i="1"/>
  <c r="AM461" i="1"/>
  <c r="N461" i="1"/>
  <c r="L461" i="1"/>
  <c r="BC460" i="1"/>
  <c r="BA460" i="1"/>
  <c r="AX460" i="1"/>
  <c r="AT460" i="1"/>
  <c r="AM460" i="1"/>
  <c r="N460" i="1"/>
  <c r="L460" i="1"/>
  <c r="BC459" i="1"/>
  <c r="BA459" i="1"/>
  <c r="AX459" i="1"/>
  <c r="AT459" i="1"/>
  <c r="AM459" i="1"/>
  <c r="N459" i="1"/>
  <c r="L459" i="1"/>
  <c r="BC458" i="1"/>
  <c r="BA458" i="1"/>
  <c r="AX458" i="1"/>
  <c r="AT458" i="1"/>
  <c r="AM458" i="1"/>
  <c r="N458" i="1"/>
  <c r="L458" i="1"/>
  <c r="BC457" i="1"/>
  <c r="BA457" i="1"/>
  <c r="AX457" i="1"/>
  <c r="AT457" i="1"/>
  <c r="AM457" i="1"/>
  <c r="N457" i="1"/>
  <c r="L457" i="1"/>
  <c r="BC456" i="1"/>
  <c r="BA456" i="1"/>
  <c r="AX456" i="1"/>
  <c r="AT456" i="1"/>
  <c r="AM456" i="1"/>
  <c r="N456" i="1"/>
  <c r="L456" i="1"/>
  <c r="BC455" i="1"/>
  <c r="BA455" i="1"/>
  <c r="AX455" i="1"/>
  <c r="AT455" i="1"/>
  <c r="AM455" i="1"/>
  <c r="N455" i="1"/>
  <c r="L455" i="1"/>
  <c r="BC454" i="1"/>
  <c r="BA454" i="1"/>
  <c r="AX454" i="1"/>
  <c r="AT454" i="1"/>
  <c r="AM454" i="1"/>
  <c r="N454" i="1"/>
  <c r="L454" i="1"/>
  <c r="BC453" i="1"/>
  <c r="BA453" i="1"/>
  <c r="AX453" i="1"/>
  <c r="AT453" i="1"/>
  <c r="AM453" i="1"/>
  <c r="N453" i="1"/>
  <c r="L453" i="1"/>
  <c r="BC452" i="1"/>
  <c r="BA452" i="1"/>
  <c r="AX452" i="1"/>
  <c r="AT452" i="1"/>
  <c r="AM452" i="1"/>
  <c r="N452" i="1"/>
  <c r="L452" i="1"/>
  <c r="BC451" i="1"/>
  <c r="BA451" i="1"/>
  <c r="AX451" i="1"/>
  <c r="AT451" i="1"/>
  <c r="AM451" i="1"/>
  <c r="N451" i="1"/>
  <c r="L451" i="1"/>
  <c r="BC450" i="1"/>
  <c r="BA450" i="1"/>
  <c r="AX450" i="1"/>
  <c r="AT450" i="1"/>
  <c r="AM450" i="1"/>
  <c r="N450" i="1"/>
  <c r="L450" i="1"/>
  <c r="BC449" i="1"/>
  <c r="BA449" i="1"/>
  <c r="AX449" i="1"/>
  <c r="AT449" i="1"/>
  <c r="AM449" i="1"/>
  <c r="N449" i="1"/>
  <c r="L449" i="1"/>
  <c r="BC448" i="1"/>
  <c r="BA448" i="1"/>
  <c r="AX448" i="1"/>
  <c r="AT448" i="1"/>
  <c r="AM448" i="1"/>
  <c r="N448" i="1"/>
  <c r="L448" i="1"/>
  <c r="BC447" i="1"/>
  <c r="BA447" i="1"/>
  <c r="AX447" i="1"/>
  <c r="AT447" i="1"/>
  <c r="AM447" i="1"/>
  <c r="N447" i="1"/>
  <c r="L447" i="1"/>
  <c r="BC446" i="1"/>
  <c r="BA446" i="1"/>
  <c r="AX446" i="1"/>
  <c r="AT446" i="1"/>
  <c r="AM446" i="1"/>
  <c r="N446" i="1"/>
  <c r="L446" i="1"/>
  <c r="BC445" i="1"/>
  <c r="BA445" i="1"/>
  <c r="AX445" i="1"/>
  <c r="AT445" i="1"/>
  <c r="AM445" i="1"/>
  <c r="N445" i="1"/>
  <c r="L445" i="1"/>
  <c r="BC444" i="1"/>
  <c r="BA444" i="1"/>
  <c r="AX444" i="1"/>
  <c r="AT444" i="1"/>
  <c r="AM444" i="1"/>
  <c r="N444" i="1"/>
  <c r="L444" i="1"/>
  <c r="BC443" i="1"/>
  <c r="BA443" i="1"/>
  <c r="AX443" i="1"/>
  <c r="AT443" i="1"/>
  <c r="AM443" i="1"/>
  <c r="N443" i="1"/>
  <c r="L443" i="1"/>
  <c r="BC442" i="1"/>
  <c r="BA442" i="1"/>
  <c r="AX442" i="1"/>
  <c r="AT442" i="1"/>
  <c r="AM442" i="1"/>
  <c r="N442" i="1"/>
  <c r="L442" i="1"/>
  <c r="BC441" i="1"/>
  <c r="BA441" i="1"/>
  <c r="AX441" i="1"/>
  <c r="AT441" i="1"/>
  <c r="AM441" i="1"/>
  <c r="N441" i="1"/>
  <c r="L441" i="1"/>
  <c r="BC440" i="1"/>
  <c r="BA440" i="1"/>
  <c r="AX440" i="1"/>
  <c r="AT440" i="1"/>
  <c r="AM440" i="1"/>
  <c r="N440" i="1"/>
  <c r="L440" i="1"/>
  <c r="BC439" i="1"/>
  <c r="BA439" i="1"/>
  <c r="AX439" i="1"/>
  <c r="AT439" i="1"/>
  <c r="AM439" i="1"/>
  <c r="N439" i="1"/>
  <c r="L439" i="1"/>
  <c r="BC438" i="1"/>
  <c r="BA438" i="1"/>
  <c r="AX438" i="1"/>
  <c r="AT438" i="1"/>
  <c r="AM438" i="1"/>
  <c r="N438" i="1"/>
  <c r="L438" i="1"/>
  <c r="BC437" i="1"/>
  <c r="BA437" i="1"/>
  <c r="AX437" i="1"/>
  <c r="AT437" i="1"/>
  <c r="AM437" i="1"/>
  <c r="N437" i="1"/>
  <c r="L437" i="1"/>
  <c r="BC436" i="1"/>
  <c r="BA436" i="1"/>
  <c r="AX436" i="1"/>
  <c r="AT436" i="1"/>
  <c r="AM436" i="1"/>
  <c r="N436" i="1"/>
  <c r="L436" i="1"/>
  <c r="BC435" i="1"/>
  <c r="BA435" i="1"/>
  <c r="AX435" i="1"/>
  <c r="AT435" i="1"/>
  <c r="AM435" i="1"/>
  <c r="N435" i="1"/>
  <c r="L435" i="1"/>
  <c r="BC434" i="1"/>
  <c r="BA434" i="1"/>
  <c r="AX434" i="1"/>
  <c r="AT434" i="1"/>
  <c r="AM434" i="1"/>
  <c r="N434" i="1"/>
  <c r="L434" i="1"/>
  <c r="BC433" i="1"/>
  <c r="BA433" i="1"/>
  <c r="AX433" i="1"/>
  <c r="AT433" i="1"/>
  <c r="AM433" i="1"/>
  <c r="N433" i="1"/>
  <c r="L433" i="1"/>
  <c r="BC432" i="1"/>
  <c r="BA432" i="1"/>
  <c r="AX432" i="1"/>
  <c r="AT432" i="1"/>
  <c r="AM432" i="1"/>
  <c r="N432" i="1"/>
  <c r="L432" i="1"/>
  <c r="BC431" i="1"/>
  <c r="BA431" i="1"/>
  <c r="AX431" i="1"/>
  <c r="AT431" i="1"/>
  <c r="AM431" i="1"/>
  <c r="N431" i="1"/>
  <c r="L431" i="1"/>
  <c r="BC430" i="1"/>
  <c r="BA430" i="1"/>
  <c r="AX430" i="1"/>
  <c r="AT430" i="1"/>
  <c r="AM430" i="1"/>
  <c r="N430" i="1"/>
  <c r="L430" i="1"/>
  <c r="BC429" i="1"/>
  <c r="BA429" i="1"/>
  <c r="AX429" i="1"/>
  <c r="AT429" i="1"/>
  <c r="AM429" i="1"/>
  <c r="N429" i="1"/>
  <c r="L429" i="1"/>
  <c r="BC428" i="1"/>
  <c r="BA428" i="1"/>
  <c r="AX428" i="1"/>
  <c r="AT428" i="1"/>
  <c r="AM428" i="1"/>
  <c r="N428" i="1"/>
  <c r="L428" i="1"/>
  <c r="BC427" i="1"/>
  <c r="BA427" i="1"/>
  <c r="AX427" i="1"/>
  <c r="AT427" i="1"/>
  <c r="AM427" i="1"/>
  <c r="N427" i="1"/>
  <c r="L427" i="1"/>
  <c r="BC426" i="1"/>
  <c r="BA426" i="1"/>
  <c r="AX426" i="1"/>
  <c r="AT426" i="1"/>
  <c r="AM426" i="1"/>
  <c r="N426" i="1"/>
  <c r="L426" i="1"/>
  <c r="BC425" i="1"/>
  <c r="BA425" i="1"/>
  <c r="AX425" i="1"/>
  <c r="AT425" i="1"/>
  <c r="AM425" i="1"/>
  <c r="N425" i="1"/>
  <c r="L425" i="1"/>
  <c r="BC424" i="1"/>
  <c r="BA424" i="1"/>
  <c r="AX424" i="1"/>
  <c r="AT424" i="1"/>
  <c r="AM424" i="1"/>
  <c r="N424" i="1"/>
  <c r="L424" i="1"/>
  <c r="BC423" i="1"/>
  <c r="BA423" i="1"/>
  <c r="AX423" i="1"/>
  <c r="AT423" i="1"/>
  <c r="AM423" i="1"/>
  <c r="N423" i="1"/>
  <c r="L423" i="1"/>
  <c r="BC422" i="1"/>
  <c r="BA422" i="1"/>
  <c r="AX422" i="1"/>
  <c r="AT422" i="1"/>
  <c r="AM422" i="1"/>
  <c r="N422" i="1"/>
  <c r="L422" i="1"/>
  <c r="BC421" i="1"/>
  <c r="BA421" i="1"/>
  <c r="AX421" i="1"/>
  <c r="AT421" i="1"/>
  <c r="AM421" i="1"/>
  <c r="N421" i="1"/>
  <c r="L421" i="1"/>
  <c r="BC420" i="1"/>
  <c r="BA420" i="1"/>
  <c r="AX420" i="1"/>
  <c r="AT420" i="1"/>
  <c r="AM420" i="1"/>
  <c r="N420" i="1"/>
  <c r="L420" i="1"/>
  <c r="BC419" i="1"/>
  <c r="BA419" i="1"/>
  <c r="AX419" i="1"/>
  <c r="AT419" i="1"/>
  <c r="AM419" i="1"/>
  <c r="N419" i="1"/>
  <c r="L419" i="1"/>
  <c r="BC418" i="1"/>
  <c r="BA418" i="1"/>
  <c r="AX418" i="1"/>
  <c r="AT418" i="1"/>
  <c r="AM418" i="1"/>
  <c r="N418" i="1"/>
  <c r="L418" i="1"/>
  <c r="BC417" i="1"/>
  <c r="BA417" i="1"/>
  <c r="AX417" i="1"/>
  <c r="AT417" i="1"/>
  <c r="AM417" i="1"/>
  <c r="N417" i="1"/>
  <c r="L417" i="1"/>
  <c r="BC416" i="1"/>
  <c r="BA416" i="1"/>
  <c r="AX416" i="1"/>
  <c r="AT416" i="1"/>
  <c r="AM416" i="1"/>
  <c r="N416" i="1"/>
  <c r="L416" i="1"/>
  <c r="BC415" i="1"/>
  <c r="BA415" i="1"/>
  <c r="AX415" i="1"/>
  <c r="AT415" i="1"/>
  <c r="AM415" i="1"/>
  <c r="N415" i="1"/>
  <c r="L415" i="1"/>
  <c r="BC414" i="1"/>
  <c r="BA414" i="1"/>
  <c r="AX414" i="1"/>
  <c r="AT414" i="1"/>
  <c r="AM414" i="1"/>
  <c r="N414" i="1"/>
  <c r="L414" i="1"/>
  <c r="BC413" i="1"/>
  <c r="BA413" i="1"/>
  <c r="AX413" i="1"/>
  <c r="AT413" i="1"/>
  <c r="AM413" i="1"/>
  <c r="N413" i="1"/>
  <c r="L413" i="1"/>
  <c r="BC412" i="1"/>
  <c r="BA412" i="1"/>
  <c r="AX412" i="1"/>
  <c r="AT412" i="1"/>
  <c r="AM412" i="1"/>
  <c r="N412" i="1"/>
  <c r="L412" i="1"/>
  <c r="BC411" i="1"/>
  <c r="BA411" i="1"/>
  <c r="AX411" i="1"/>
  <c r="AT411" i="1"/>
  <c r="AM411" i="1"/>
  <c r="N411" i="1"/>
  <c r="L411" i="1"/>
  <c r="BC410" i="1"/>
  <c r="BA410" i="1"/>
  <c r="AX410" i="1"/>
  <c r="AT410" i="1"/>
  <c r="AM410" i="1"/>
  <c r="N410" i="1"/>
  <c r="L410" i="1"/>
  <c r="BC409" i="1"/>
  <c r="BA409" i="1"/>
  <c r="AX409" i="1"/>
  <c r="AT409" i="1"/>
  <c r="AM409" i="1"/>
  <c r="N409" i="1"/>
  <c r="L409" i="1"/>
  <c r="BC408" i="1"/>
  <c r="BA408" i="1"/>
  <c r="AX408" i="1"/>
  <c r="AT408" i="1"/>
  <c r="AM408" i="1"/>
  <c r="N408" i="1"/>
  <c r="L408" i="1"/>
  <c r="BC407" i="1"/>
  <c r="BA407" i="1"/>
  <c r="AX407" i="1"/>
  <c r="AT407" i="1"/>
  <c r="AM407" i="1"/>
  <c r="N407" i="1"/>
  <c r="L407" i="1"/>
  <c r="BC406" i="1"/>
  <c r="BA406" i="1"/>
  <c r="AX406" i="1"/>
  <c r="AT406" i="1"/>
  <c r="AM406" i="1"/>
  <c r="N406" i="1"/>
  <c r="L406" i="1"/>
  <c r="BC405" i="1"/>
  <c r="BA405" i="1"/>
  <c r="AX405" i="1"/>
  <c r="AT405" i="1"/>
  <c r="AM405" i="1"/>
  <c r="N405" i="1"/>
  <c r="L405" i="1"/>
  <c r="BC404" i="1"/>
  <c r="BA404" i="1"/>
  <c r="AX404" i="1"/>
  <c r="AT404" i="1"/>
  <c r="AM404" i="1"/>
  <c r="N404" i="1"/>
  <c r="L404" i="1"/>
  <c r="BC403" i="1"/>
  <c r="BA403" i="1"/>
  <c r="AX403" i="1"/>
  <c r="AT403" i="1"/>
  <c r="AM403" i="1"/>
  <c r="N403" i="1"/>
  <c r="L403" i="1"/>
  <c r="BC402" i="1"/>
  <c r="BA402" i="1"/>
  <c r="AX402" i="1"/>
  <c r="AT402" i="1"/>
  <c r="AM402" i="1"/>
  <c r="N402" i="1"/>
  <c r="L402" i="1"/>
  <c r="BC401" i="1"/>
  <c r="BA401" i="1"/>
  <c r="AX401" i="1"/>
  <c r="AT401" i="1"/>
  <c r="AM401" i="1"/>
  <c r="N401" i="1"/>
  <c r="L401" i="1"/>
  <c r="BC400" i="1"/>
  <c r="BA400" i="1"/>
  <c r="AX400" i="1"/>
  <c r="AT400" i="1"/>
  <c r="AM400" i="1"/>
  <c r="N400" i="1"/>
  <c r="L400" i="1"/>
  <c r="BC399" i="1"/>
  <c r="BA399" i="1"/>
  <c r="AX399" i="1"/>
  <c r="AT399" i="1"/>
  <c r="AM399" i="1"/>
  <c r="N399" i="1"/>
  <c r="L399" i="1"/>
  <c r="BC398" i="1"/>
  <c r="BA398" i="1"/>
  <c r="AX398" i="1"/>
  <c r="AT398" i="1"/>
  <c r="AM398" i="1"/>
  <c r="N398" i="1"/>
  <c r="L398" i="1"/>
  <c r="BC397" i="1"/>
  <c r="BA397" i="1"/>
  <c r="AX397" i="1"/>
  <c r="AT397" i="1"/>
  <c r="AM397" i="1"/>
  <c r="N397" i="1"/>
  <c r="L397" i="1"/>
  <c r="BC396" i="1"/>
  <c r="BA396" i="1"/>
  <c r="AX396" i="1"/>
  <c r="AT396" i="1"/>
  <c r="AM396" i="1"/>
  <c r="N396" i="1"/>
  <c r="L396" i="1"/>
  <c r="BC395" i="1"/>
  <c r="BA395" i="1"/>
  <c r="AX395" i="1"/>
  <c r="AT395" i="1"/>
  <c r="AM395" i="1"/>
  <c r="N395" i="1"/>
  <c r="L395" i="1"/>
  <c r="BC394" i="1"/>
  <c r="BA394" i="1"/>
  <c r="AX394" i="1"/>
  <c r="AT394" i="1"/>
  <c r="AM394" i="1"/>
  <c r="N394" i="1"/>
  <c r="L394" i="1"/>
  <c r="BC393" i="1"/>
  <c r="BA393" i="1"/>
  <c r="AX393" i="1"/>
  <c r="AT393" i="1" s="1"/>
  <c r="AM393" i="1"/>
  <c r="N393" i="1"/>
  <c r="L393" i="1"/>
  <c r="BC392" i="1"/>
  <c r="BA392" i="1"/>
  <c r="AX392" i="1"/>
  <c r="AT392" i="1"/>
  <c r="AM392" i="1"/>
  <c r="N392" i="1"/>
  <c r="L392" i="1"/>
  <c r="BC391" i="1"/>
  <c r="BA391" i="1"/>
  <c r="AX391" i="1"/>
  <c r="AT391" i="1" s="1"/>
  <c r="AM391" i="1"/>
  <c r="N391" i="1"/>
  <c r="L391" i="1"/>
  <c r="BC390" i="1"/>
  <c r="BA390" i="1"/>
  <c r="AX390" i="1"/>
  <c r="AT390" i="1"/>
  <c r="AM390" i="1"/>
  <c r="N390" i="1"/>
  <c r="L390" i="1"/>
  <c r="BC389" i="1"/>
  <c r="BA389" i="1"/>
  <c r="AX389" i="1"/>
  <c r="AT389" i="1" s="1"/>
  <c r="AM389" i="1"/>
  <c r="N389" i="1"/>
  <c r="L389" i="1"/>
  <c r="BC388" i="1"/>
  <c r="BA388" i="1"/>
  <c r="AX388" i="1"/>
  <c r="AT388" i="1"/>
  <c r="AM388" i="1"/>
  <c r="N388" i="1"/>
  <c r="L388" i="1"/>
  <c r="BC387" i="1"/>
  <c r="BA387" i="1"/>
  <c r="AX387" i="1"/>
  <c r="AT387" i="1"/>
  <c r="AM387" i="1"/>
  <c r="N387" i="1"/>
  <c r="L387" i="1"/>
  <c r="BC386" i="1"/>
  <c r="BA386" i="1"/>
  <c r="AX386" i="1"/>
  <c r="AT386" i="1" s="1"/>
  <c r="AM386" i="1"/>
  <c r="N386" i="1"/>
  <c r="L386" i="1"/>
  <c r="BC385" i="1"/>
  <c r="BA385" i="1"/>
  <c r="AX385" i="1"/>
  <c r="AT385" i="1"/>
  <c r="AM385" i="1"/>
  <c r="N385" i="1"/>
  <c r="L385" i="1"/>
  <c r="BC384" i="1"/>
  <c r="BA384" i="1"/>
  <c r="AX384" i="1"/>
  <c r="AT384" i="1" s="1"/>
  <c r="AM384" i="1"/>
  <c r="N384" i="1"/>
  <c r="L384" i="1"/>
  <c r="BC383" i="1"/>
  <c r="BA383" i="1"/>
  <c r="AX383" i="1"/>
  <c r="AT383" i="1"/>
  <c r="AM383" i="1"/>
  <c r="N383" i="1"/>
  <c r="L383" i="1"/>
  <c r="BC382" i="1"/>
  <c r="BA382" i="1"/>
  <c r="AX382" i="1"/>
  <c r="AT382" i="1" s="1"/>
  <c r="AM382" i="1"/>
  <c r="N382" i="1"/>
  <c r="L382" i="1"/>
  <c r="BC381" i="1"/>
  <c r="BA381" i="1"/>
  <c r="AX381" i="1"/>
  <c r="AT381" i="1"/>
  <c r="AM381" i="1"/>
  <c r="N381" i="1"/>
  <c r="L381" i="1"/>
  <c r="BC380" i="1"/>
  <c r="BA380" i="1"/>
  <c r="AX380" i="1"/>
  <c r="AT380" i="1" s="1"/>
  <c r="AM380" i="1"/>
  <c r="N380" i="1"/>
  <c r="L380" i="1"/>
  <c r="BC379" i="1"/>
  <c r="BA379" i="1"/>
  <c r="AX379" i="1"/>
  <c r="AT379" i="1"/>
  <c r="AM379" i="1"/>
  <c r="N379" i="1"/>
  <c r="L379" i="1"/>
  <c r="BC378" i="1"/>
  <c r="BA378" i="1"/>
  <c r="AX378" i="1"/>
  <c r="AT378" i="1" s="1"/>
  <c r="AM378" i="1"/>
  <c r="N378" i="1"/>
  <c r="L378" i="1"/>
  <c r="BC377" i="1"/>
  <c r="BA377" i="1"/>
  <c r="AX377" i="1"/>
  <c r="AT377" i="1"/>
  <c r="AM377" i="1"/>
  <c r="N377" i="1"/>
  <c r="L377" i="1"/>
  <c r="BC376" i="1"/>
  <c r="BA376" i="1"/>
  <c r="AX376" i="1"/>
  <c r="AT376" i="1" s="1"/>
  <c r="AM376" i="1"/>
  <c r="N376" i="1"/>
  <c r="L376" i="1"/>
  <c r="BC375" i="1"/>
  <c r="BA375" i="1"/>
  <c r="AX375" i="1"/>
  <c r="AT375" i="1"/>
  <c r="AM375" i="1"/>
  <c r="N375" i="1"/>
  <c r="L375" i="1"/>
  <c r="BC374" i="1"/>
  <c r="BA374" i="1"/>
  <c r="AX374" i="1"/>
  <c r="AT374" i="1" s="1"/>
  <c r="AM374" i="1"/>
  <c r="N374" i="1"/>
  <c r="L374" i="1"/>
  <c r="BC373" i="1"/>
  <c r="BA373" i="1"/>
  <c r="AX373" i="1"/>
  <c r="AT373" i="1"/>
  <c r="AM373" i="1"/>
  <c r="N373" i="1"/>
  <c r="L373" i="1"/>
  <c r="BC372" i="1"/>
  <c r="BA372" i="1"/>
  <c r="AX372" i="1"/>
  <c r="AT372" i="1" s="1"/>
  <c r="AM372" i="1"/>
  <c r="N372" i="1"/>
  <c r="L372" i="1"/>
  <c r="BC371" i="1"/>
  <c r="BA371" i="1"/>
  <c r="AX371" i="1"/>
  <c r="AT371" i="1"/>
  <c r="AM371" i="1"/>
  <c r="N371" i="1"/>
  <c r="L371" i="1"/>
  <c r="BC370" i="1"/>
  <c r="BA370" i="1"/>
  <c r="AX370" i="1"/>
  <c r="AT370" i="1" s="1"/>
  <c r="AM370" i="1"/>
  <c r="N370" i="1"/>
  <c r="L370" i="1"/>
  <c r="BC369" i="1"/>
  <c r="BA369" i="1"/>
  <c r="AX369" i="1"/>
  <c r="AT369" i="1"/>
  <c r="AM369" i="1"/>
  <c r="N369" i="1"/>
  <c r="L369" i="1"/>
  <c r="BC368" i="1"/>
  <c r="BA368" i="1"/>
  <c r="AX368" i="1"/>
  <c r="AT368" i="1" s="1"/>
  <c r="AM368" i="1"/>
  <c r="N368" i="1"/>
  <c r="L368" i="1"/>
  <c r="BC367" i="1"/>
  <c r="BA367" i="1"/>
  <c r="AX367" i="1"/>
  <c r="AT367" i="1"/>
  <c r="AM367" i="1"/>
  <c r="N367" i="1"/>
  <c r="L367" i="1"/>
  <c r="BC366" i="1"/>
  <c r="BA366" i="1"/>
  <c r="AX366" i="1"/>
  <c r="AT366" i="1" s="1"/>
  <c r="AM366" i="1"/>
  <c r="N366" i="1"/>
  <c r="L366" i="1"/>
  <c r="BC365" i="1"/>
  <c r="BA365" i="1"/>
  <c r="AX365" i="1"/>
  <c r="AT365" i="1"/>
  <c r="AM365" i="1"/>
  <c r="N365" i="1"/>
  <c r="L365" i="1"/>
  <c r="BC364" i="1"/>
  <c r="BA364" i="1"/>
  <c r="AX364" i="1"/>
  <c r="AT364" i="1" s="1"/>
  <c r="AM364" i="1"/>
  <c r="N364" i="1"/>
  <c r="L364" i="1"/>
  <c r="BC363" i="1"/>
  <c r="BA363" i="1"/>
  <c r="AX363" i="1"/>
  <c r="AT363" i="1"/>
  <c r="AM363" i="1"/>
  <c r="N363" i="1"/>
  <c r="L363" i="1"/>
  <c r="BC362" i="1"/>
  <c r="BA362" i="1"/>
  <c r="AX362" i="1"/>
  <c r="AT362" i="1" s="1"/>
  <c r="AM362" i="1"/>
  <c r="N362" i="1"/>
  <c r="L362" i="1"/>
  <c r="BC361" i="1"/>
  <c r="BA361" i="1"/>
  <c r="AX361" i="1"/>
  <c r="AT361" i="1"/>
  <c r="AM361" i="1"/>
  <c r="N361" i="1"/>
  <c r="L361" i="1"/>
  <c r="BC360" i="1"/>
  <c r="BA360" i="1"/>
  <c r="AX360" i="1"/>
  <c r="AT360" i="1" s="1"/>
  <c r="AM360" i="1"/>
  <c r="N360" i="1"/>
  <c r="L360" i="1"/>
  <c r="BC359" i="1"/>
  <c r="BA359" i="1"/>
  <c r="AX359" i="1"/>
  <c r="AT359" i="1"/>
  <c r="AM359" i="1"/>
  <c r="N359" i="1"/>
  <c r="L359" i="1"/>
  <c r="BC358" i="1"/>
  <c r="BA358" i="1"/>
  <c r="AX358" i="1"/>
  <c r="AT358" i="1" s="1"/>
  <c r="AM358" i="1"/>
  <c r="N358" i="1"/>
  <c r="L358" i="1"/>
  <c r="BC357" i="1"/>
  <c r="BA357" i="1"/>
  <c r="AX357" i="1"/>
  <c r="AT357" i="1"/>
  <c r="AM357" i="1"/>
  <c r="N357" i="1"/>
  <c r="L357" i="1"/>
  <c r="BC356" i="1"/>
  <c r="BA356" i="1"/>
  <c r="AX356" i="1"/>
  <c r="AT356" i="1" s="1"/>
  <c r="AM356" i="1"/>
  <c r="N356" i="1"/>
  <c r="L356" i="1"/>
  <c r="BC355" i="1"/>
  <c r="BA355" i="1"/>
  <c r="AX355" i="1"/>
  <c r="AT355" i="1"/>
  <c r="AM355" i="1"/>
  <c r="N355" i="1"/>
  <c r="L355" i="1"/>
  <c r="BC354" i="1"/>
  <c r="BA354" i="1"/>
  <c r="AX354" i="1"/>
  <c r="AT354" i="1" s="1"/>
  <c r="AM354" i="1"/>
  <c r="N354" i="1"/>
  <c r="L354" i="1"/>
  <c r="BC353" i="1"/>
  <c r="BA353" i="1"/>
  <c r="AX353" i="1"/>
  <c r="AT353" i="1"/>
  <c r="AM353" i="1"/>
  <c r="N353" i="1"/>
  <c r="L353" i="1"/>
  <c r="BC352" i="1"/>
  <c r="BA352" i="1"/>
  <c r="AX352" i="1"/>
  <c r="AT352" i="1" s="1"/>
  <c r="AM352" i="1"/>
  <c r="N352" i="1"/>
  <c r="L352" i="1"/>
  <c r="BC351" i="1"/>
  <c r="BA351" i="1"/>
  <c r="AX351" i="1"/>
  <c r="AT351" i="1"/>
  <c r="AM351" i="1"/>
  <c r="N351" i="1"/>
  <c r="L351" i="1"/>
  <c r="BC350" i="1"/>
  <c r="BA350" i="1"/>
  <c r="AX350" i="1"/>
  <c r="AT350" i="1" s="1"/>
  <c r="AM350" i="1"/>
  <c r="N350" i="1"/>
  <c r="L350" i="1"/>
  <c r="BC349" i="1"/>
  <c r="BA349" i="1"/>
  <c r="AX349" i="1"/>
  <c r="AT349" i="1"/>
  <c r="AM349" i="1"/>
  <c r="N349" i="1"/>
  <c r="L349" i="1"/>
  <c r="BC348" i="1"/>
  <c r="BA348" i="1"/>
  <c r="AX348" i="1"/>
  <c r="AT348" i="1" s="1"/>
  <c r="AM348" i="1"/>
  <c r="N348" i="1"/>
  <c r="L348" i="1"/>
  <c r="BC347" i="1"/>
  <c r="BA347" i="1"/>
  <c r="AX347" i="1"/>
  <c r="AT347" i="1"/>
  <c r="AM347" i="1"/>
  <c r="N347" i="1"/>
  <c r="L347" i="1"/>
  <c r="BC346" i="1"/>
  <c r="BA346" i="1"/>
  <c r="AX346" i="1"/>
  <c r="AT346" i="1" s="1"/>
  <c r="AM346" i="1"/>
  <c r="N346" i="1"/>
  <c r="L346" i="1"/>
  <c r="BC345" i="1"/>
  <c r="BA345" i="1"/>
  <c r="AX345" i="1"/>
  <c r="AT345" i="1"/>
  <c r="AM345" i="1"/>
  <c r="N345" i="1"/>
  <c r="L345" i="1"/>
  <c r="BC344" i="1"/>
  <c r="BA344" i="1"/>
  <c r="AX344" i="1"/>
  <c r="AT344" i="1" s="1"/>
  <c r="AM344" i="1"/>
  <c r="N344" i="1"/>
  <c r="L344" i="1"/>
  <c r="BC343" i="1"/>
  <c r="BA343" i="1"/>
  <c r="AX343" i="1"/>
  <c r="AT343" i="1"/>
  <c r="AM343" i="1"/>
  <c r="N343" i="1"/>
  <c r="L343" i="1"/>
  <c r="BC342" i="1"/>
  <c r="BA342" i="1"/>
  <c r="AX342" i="1"/>
  <c r="AT342" i="1" s="1"/>
  <c r="AM342" i="1"/>
  <c r="N342" i="1"/>
  <c r="L342" i="1"/>
  <c r="BC341" i="1"/>
  <c r="BA341" i="1"/>
  <c r="AX341" i="1"/>
  <c r="AT341" i="1"/>
  <c r="AM341" i="1"/>
  <c r="N341" i="1"/>
  <c r="L341" i="1"/>
  <c r="BC340" i="1"/>
  <c r="BA340" i="1"/>
  <c r="AX340" i="1"/>
  <c r="AT340" i="1" s="1"/>
  <c r="AM340" i="1"/>
  <c r="N340" i="1"/>
  <c r="L340" i="1"/>
  <c r="BC339" i="1"/>
  <c r="BA339" i="1"/>
  <c r="AX339" i="1"/>
  <c r="AT339" i="1"/>
  <c r="AM339" i="1"/>
  <c r="N339" i="1"/>
  <c r="L339" i="1"/>
  <c r="BC338" i="1"/>
  <c r="BA338" i="1"/>
  <c r="AX338" i="1"/>
  <c r="AT338" i="1" s="1"/>
  <c r="AM338" i="1"/>
  <c r="N338" i="1"/>
  <c r="L338" i="1"/>
  <c r="BC337" i="1"/>
  <c r="BA337" i="1"/>
  <c r="AX337" i="1"/>
  <c r="AT337" i="1"/>
  <c r="AM337" i="1"/>
  <c r="N337" i="1"/>
  <c r="L337" i="1"/>
  <c r="BC336" i="1"/>
  <c r="BA336" i="1"/>
  <c r="AX336" i="1"/>
  <c r="AT336" i="1" s="1"/>
  <c r="AM336" i="1"/>
  <c r="N336" i="1"/>
  <c r="L336" i="1"/>
  <c r="BC335" i="1"/>
  <c r="BA335" i="1"/>
  <c r="AX335" i="1"/>
  <c r="AT335" i="1"/>
  <c r="AM335" i="1"/>
  <c r="N335" i="1"/>
  <c r="L335" i="1"/>
  <c r="BC334" i="1"/>
  <c r="BA334" i="1"/>
  <c r="AX334" i="1"/>
  <c r="AT334" i="1" s="1"/>
  <c r="AM334" i="1"/>
  <c r="N334" i="1"/>
  <c r="L334" i="1"/>
  <c r="BC333" i="1"/>
  <c r="BA333" i="1"/>
  <c r="AX333" i="1"/>
  <c r="AT333" i="1"/>
  <c r="AM333" i="1"/>
  <c r="N333" i="1"/>
  <c r="L333" i="1"/>
  <c r="BC332" i="1"/>
  <c r="BA332" i="1"/>
  <c r="AX332" i="1"/>
  <c r="AT332" i="1" s="1"/>
  <c r="AM332" i="1"/>
  <c r="N332" i="1"/>
  <c r="L332" i="1"/>
  <c r="BC331" i="1"/>
  <c r="BA331" i="1"/>
  <c r="AX331" i="1"/>
  <c r="AT331" i="1"/>
  <c r="AM331" i="1"/>
  <c r="N331" i="1"/>
  <c r="L331" i="1"/>
  <c r="BC330" i="1"/>
  <c r="BA330" i="1"/>
  <c r="AX330" i="1"/>
  <c r="AT330" i="1" s="1"/>
  <c r="AM330" i="1"/>
  <c r="N330" i="1"/>
  <c r="L330" i="1"/>
  <c r="BC329" i="1"/>
  <c r="BA329" i="1"/>
  <c r="AX329" i="1"/>
  <c r="AT329" i="1"/>
  <c r="AM329" i="1"/>
  <c r="N329" i="1"/>
  <c r="L329" i="1"/>
  <c r="BC328" i="1"/>
  <c r="BA328" i="1"/>
  <c r="AX328" i="1"/>
  <c r="AT328" i="1" s="1"/>
  <c r="AM328" i="1"/>
  <c r="N328" i="1"/>
  <c r="L328" i="1"/>
  <c r="BC327" i="1"/>
  <c r="BA327" i="1"/>
  <c r="AX327" i="1"/>
  <c r="AT327" i="1"/>
  <c r="AM327" i="1"/>
  <c r="N327" i="1"/>
  <c r="L327" i="1"/>
  <c r="BC326" i="1"/>
  <c r="BA326" i="1"/>
  <c r="AX326" i="1"/>
  <c r="AT326" i="1" s="1"/>
  <c r="AM326" i="1"/>
  <c r="N326" i="1"/>
  <c r="L326" i="1"/>
  <c r="BC325" i="1"/>
  <c r="BA325" i="1"/>
  <c r="AX325" i="1"/>
  <c r="AT325" i="1"/>
  <c r="AM325" i="1"/>
  <c r="N325" i="1"/>
  <c r="L325" i="1"/>
  <c r="BC324" i="1"/>
  <c r="BA324" i="1"/>
  <c r="AX324" i="1"/>
  <c r="AT324" i="1" s="1"/>
  <c r="AM324" i="1"/>
  <c r="N324" i="1"/>
  <c r="L324" i="1"/>
  <c r="BC323" i="1"/>
  <c r="BA323" i="1"/>
  <c r="AX323" i="1"/>
  <c r="AT323" i="1"/>
  <c r="AM323" i="1"/>
  <c r="N323" i="1"/>
  <c r="L323" i="1"/>
  <c r="BC322" i="1"/>
  <c r="BA322" i="1"/>
  <c r="AX322" i="1"/>
  <c r="AT322" i="1" s="1"/>
  <c r="AM322" i="1"/>
  <c r="N322" i="1"/>
  <c r="L322" i="1"/>
  <c r="BC321" i="1"/>
  <c r="BA321" i="1"/>
  <c r="AX321" i="1"/>
  <c r="AT321" i="1"/>
  <c r="AM321" i="1"/>
  <c r="N321" i="1"/>
  <c r="L321" i="1"/>
  <c r="BC320" i="1"/>
  <c r="BA320" i="1"/>
  <c r="AX320" i="1"/>
  <c r="AT320" i="1" s="1"/>
  <c r="AM320" i="1"/>
  <c r="N320" i="1"/>
  <c r="L320" i="1"/>
  <c r="BC319" i="1"/>
  <c r="BA319" i="1"/>
  <c r="AX319" i="1"/>
  <c r="AT319" i="1"/>
  <c r="AM319" i="1"/>
  <c r="N319" i="1"/>
  <c r="L319" i="1"/>
  <c r="BC318" i="1"/>
  <c r="BA318" i="1"/>
  <c r="AX318" i="1"/>
  <c r="AT318" i="1" s="1"/>
  <c r="AM318" i="1"/>
  <c r="N318" i="1"/>
  <c r="L318" i="1"/>
  <c r="BC317" i="1"/>
  <c r="BA317" i="1"/>
  <c r="AX317" i="1"/>
  <c r="AT317" i="1"/>
  <c r="AM317" i="1"/>
  <c r="N317" i="1"/>
  <c r="L317" i="1"/>
  <c r="BC316" i="1"/>
  <c r="BA316" i="1"/>
  <c r="AX316" i="1"/>
  <c r="AT316" i="1" s="1"/>
  <c r="AM316" i="1"/>
  <c r="N316" i="1"/>
  <c r="L316" i="1"/>
  <c r="BC315" i="1"/>
  <c r="BA315" i="1"/>
  <c r="AX315" i="1"/>
  <c r="AT315" i="1"/>
  <c r="AM315" i="1"/>
  <c r="N315" i="1"/>
  <c r="L315" i="1"/>
  <c r="BC314" i="1"/>
  <c r="BA314" i="1"/>
  <c r="AX314" i="1"/>
  <c r="AT314" i="1" s="1"/>
  <c r="AM314" i="1"/>
  <c r="N314" i="1"/>
  <c r="L314" i="1"/>
  <c r="BC313" i="1"/>
  <c r="BA313" i="1"/>
  <c r="AX313" i="1"/>
  <c r="AT313" i="1"/>
  <c r="AM313" i="1"/>
  <c r="N313" i="1"/>
  <c r="L313" i="1"/>
  <c r="BC312" i="1"/>
  <c r="BA312" i="1"/>
  <c r="AX312" i="1"/>
  <c r="AT312" i="1" s="1"/>
  <c r="AM312" i="1"/>
  <c r="N312" i="1"/>
  <c r="L312" i="1"/>
  <c r="BC311" i="1"/>
  <c r="BA311" i="1"/>
  <c r="AX311" i="1"/>
  <c r="AT311" i="1"/>
  <c r="AM311" i="1"/>
  <c r="N311" i="1"/>
  <c r="L311" i="1"/>
  <c r="BC310" i="1"/>
  <c r="BA310" i="1"/>
  <c r="AX310" i="1"/>
  <c r="AT310" i="1" s="1"/>
  <c r="AM310" i="1"/>
  <c r="N310" i="1"/>
  <c r="L310" i="1"/>
  <c r="BC309" i="1"/>
  <c r="BA309" i="1"/>
  <c r="AX309" i="1"/>
  <c r="AT309" i="1"/>
  <c r="AM309" i="1"/>
  <c r="N309" i="1"/>
  <c r="L309" i="1"/>
  <c r="BC308" i="1"/>
  <c r="BA308" i="1"/>
  <c r="AX308" i="1"/>
  <c r="AT308" i="1" s="1"/>
  <c r="AM308" i="1"/>
  <c r="N308" i="1"/>
  <c r="L308" i="1"/>
  <c r="BC307" i="1"/>
  <c r="BA307" i="1"/>
  <c r="AX307" i="1"/>
  <c r="AT307" i="1"/>
  <c r="AM307" i="1"/>
  <c r="N307" i="1"/>
  <c r="L307" i="1"/>
  <c r="BC306" i="1"/>
  <c r="BA306" i="1"/>
  <c r="AX306" i="1"/>
  <c r="AT306" i="1" s="1"/>
  <c r="AM306" i="1"/>
  <c r="N306" i="1"/>
  <c r="L306" i="1"/>
  <c r="BC305" i="1"/>
  <c r="BA305" i="1"/>
  <c r="AX305" i="1"/>
  <c r="AT305" i="1"/>
  <c r="AM305" i="1"/>
  <c r="N305" i="1"/>
  <c r="L305" i="1"/>
  <c r="BC304" i="1"/>
  <c r="BA304" i="1"/>
  <c r="AX304" i="1"/>
  <c r="AT304" i="1" s="1"/>
  <c r="AM304" i="1"/>
  <c r="N304" i="1"/>
  <c r="L304" i="1"/>
  <c r="BC303" i="1"/>
  <c r="BA303" i="1"/>
  <c r="AX303" i="1"/>
  <c r="AT303" i="1"/>
  <c r="AM303" i="1"/>
  <c r="N303" i="1"/>
  <c r="L303" i="1"/>
  <c r="BC302" i="1"/>
  <c r="BA302" i="1"/>
  <c r="AX302" i="1"/>
  <c r="AT302" i="1" s="1"/>
  <c r="AM302" i="1"/>
  <c r="N302" i="1"/>
  <c r="L302" i="1"/>
  <c r="BC301" i="1"/>
  <c r="BA301" i="1"/>
  <c r="AX301" i="1"/>
  <c r="AT301" i="1"/>
  <c r="AM301" i="1"/>
  <c r="N301" i="1"/>
  <c r="L301" i="1"/>
  <c r="BC300" i="1"/>
  <c r="BA300" i="1"/>
  <c r="AX300" i="1"/>
  <c r="AT300" i="1" s="1"/>
  <c r="AM300" i="1"/>
  <c r="N300" i="1"/>
  <c r="L300" i="1"/>
  <c r="BC299" i="1"/>
  <c r="BA299" i="1"/>
  <c r="AX299" i="1"/>
  <c r="AT299" i="1"/>
  <c r="AM299" i="1"/>
  <c r="N299" i="1"/>
  <c r="L299" i="1"/>
  <c r="BC298" i="1"/>
  <c r="BA298" i="1"/>
  <c r="AX298" i="1"/>
  <c r="AT298" i="1" s="1"/>
  <c r="AM298" i="1"/>
  <c r="N298" i="1"/>
  <c r="L298" i="1"/>
  <c r="BC297" i="1"/>
  <c r="BA297" i="1"/>
  <c r="AX297" i="1"/>
  <c r="AT297" i="1"/>
  <c r="AM297" i="1"/>
  <c r="N297" i="1"/>
  <c r="L297" i="1"/>
  <c r="BC296" i="1"/>
  <c r="BA296" i="1"/>
  <c r="AX296" i="1"/>
  <c r="AT296" i="1" s="1"/>
  <c r="AM296" i="1"/>
  <c r="N296" i="1"/>
  <c r="L296" i="1"/>
  <c r="BC295" i="1"/>
  <c r="BA295" i="1"/>
  <c r="AX295" i="1"/>
  <c r="AT295" i="1"/>
  <c r="AM295" i="1"/>
  <c r="N295" i="1"/>
  <c r="L295" i="1"/>
  <c r="BC294" i="1"/>
  <c r="BA294" i="1"/>
  <c r="AX294" i="1"/>
  <c r="AT294" i="1" s="1"/>
  <c r="AM294" i="1"/>
  <c r="N294" i="1"/>
  <c r="L294" i="1"/>
  <c r="BC293" i="1"/>
  <c r="BA293" i="1"/>
  <c r="AX293" i="1"/>
  <c r="AT293" i="1"/>
  <c r="AM293" i="1"/>
  <c r="N293" i="1"/>
  <c r="L293" i="1"/>
  <c r="BC292" i="1"/>
  <c r="BA292" i="1"/>
  <c r="AX292" i="1"/>
  <c r="AT292" i="1" s="1"/>
  <c r="AM292" i="1"/>
  <c r="N292" i="1"/>
  <c r="L292" i="1"/>
  <c r="BC291" i="1"/>
  <c r="BA291" i="1"/>
  <c r="AX291" i="1"/>
  <c r="AT291" i="1"/>
  <c r="AM291" i="1"/>
  <c r="N291" i="1"/>
  <c r="L291" i="1"/>
  <c r="BC290" i="1"/>
  <c r="BA290" i="1"/>
  <c r="AX290" i="1"/>
  <c r="AT290" i="1" s="1"/>
  <c r="AM290" i="1"/>
  <c r="N290" i="1"/>
  <c r="L290" i="1"/>
  <c r="BC289" i="1"/>
  <c r="BA289" i="1"/>
  <c r="AX289" i="1"/>
  <c r="AT289" i="1"/>
  <c r="AM289" i="1"/>
  <c r="N289" i="1"/>
  <c r="L289" i="1"/>
  <c r="BC288" i="1"/>
  <c r="BA288" i="1"/>
  <c r="AX288" i="1"/>
  <c r="AT288" i="1" s="1"/>
  <c r="AM288" i="1"/>
  <c r="N288" i="1"/>
  <c r="L288" i="1"/>
  <c r="BC287" i="1"/>
  <c r="BA287" i="1"/>
  <c r="AX287" i="1"/>
  <c r="AT287" i="1"/>
  <c r="AM287" i="1"/>
  <c r="N287" i="1"/>
  <c r="L287" i="1"/>
  <c r="BC286" i="1"/>
  <c r="BA286" i="1"/>
  <c r="AX286" i="1"/>
  <c r="AT286" i="1" s="1"/>
  <c r="AM286" i="1"/>
  <c r="N286" i="1"/>
  <c r="L286" i="1"/>
  <c r="BC285" i="1"/>
  <c r="BA285" i="1"/>
  <c r="AX285" i="1"/>
  <c r="AT285" i="1"/>
  <c r="AM285" i="1"/>
  <c r="N285" i="1"/>
  <c r="L285" i="1"/>
  <c r="BC284" i="1"/>
  <c r="BA284" i="1"/>
  <c r="AX284" i="1"/>
  <c r="AT284" i="1" s="1"/>
  <c r="AM284" i="1"/>
  <c r="N284" i="1"/>
  <c r="L284" i="1"/>
  <c r="BC283" i="1"/>
  <c r="BA283" i="1"/>
  <c r="AX283" i="1"/>
  <c r="AT283" i="1"/>
  <c r="AM283" i="1"/>
  <c r="N283" i="1"/>
  <c r="L283" i="1"/>
  <c r="BC282" i="1"/>
  <c r="BA282" i="1"/>
  <c r="AX282" i="1"/>
  <c r="AT282" i="1" s="1"/>
  <c r="AM282" i="1"/>
  <c r="N282" i="1"/>
  <c r="L282" i="1"/>
  <c r="BC281" i="1"/>
  <c r="BA281" i="1"/>
  <c r="AX281" i="1"/>
  <c r="AT281" i="1"/>
  <c r="AM281" i="1"/>
  <c r="N281" i="1"/>
  <c r="L281" i="1"/>
  <c r="BC280" i="1"/>
  <c r="BA280" i="1"/>
  <c r="AX280" i="1"/>
  <c r="AT280" i="1" s="1"/>
  <c r="AM280" i="1"/>
  <c r="N280" i="1"/>
  <c r="L280" i="1"/>
  <c r="BC279" i="1"/>
  <c r="BA279" i="1"/>
  <c r="AX279" i="1"/>
  <c r="AT279" i="1"/>
  <c r="AM279" i="1"/>
  <c r="N279" i="1"/>
  <c r="L279" i="1"/>
  <c r="BC278" i="1"/>
  <c r="BA278" i="1"/>
  <c r="AX278" i="1"/>
  <c r="AT278" i="1" s="1"/>
  <c r="AM278" i="1"/>
  <c r="N278" i="1"/>
  <c r="L278" i="1"/>
  <c r="BC277" i="1"/>
  <c r="BA277" i="1"/>
  <c r="AX277" i="1"/>
  <c r="AT277" i="1"/>
  <c r="AM277" i="1"/>
  <c r="N277" i="1"/>
  <c r="L277" i="1"/>
  <c r="BC276" i="1"/>
  <c r="BA276" i="1"/>
  <c r="AX276" i="1"/>
  <c r="AT276" i="1" s="1"/>
  <c r="AM276" i="1"/>
  <c r="N276" i="1"/>
  <c r="L276" i="1"/>
  <c r="BC275" i="1"/>
  <c r="BA275" i="1"/>
  <c r="AX275" i="1"/>
  <c r="AT275" i="1"/>
  <c r="AM275" i="1"/>
  <c r="N275" i="1"/>
  <c r="L275" i="1"/>
  <c r="BC274" i="1"/>
  <c r="BA274" i="1"/>
  <c r="AX274" i="1"/>
  <c r="AT274" i="1" s="1"/>
  <c r="AM274" i="1"/>
  <c r="N274" i="1"/>
  <c r="L274" i="1"/>
  <c r="BC273" i="1"/>
  <c r="BA273" i="1"/>
  <c r="AX273" i="1"/>
  <c r="AT273" i="1"/>
  <c r="AM273" i="1"/>
  <c r="N273" i="1"/>
  <c r="L273" i="1"/>
  <c r="BC272" i="1"/>
  <c r="BA272" i="1"/>
  <c r="AX272" i="1"/>
  <c r="AT272" i="1" s="1"/>
  <c r="AM272" i="1"/>
  <c r="N272" i="1"/>
  <c r="L272" i="1"/>
  <c r="BC271" i="1"/>
  <c r="BA271" i="1"/>
  <c r="AX271" i="1"/>
  <c r="AT271" i="1"/>
  <c r="AM271" i="1"/>
  <c r="N271" i="1"/>
  <c r="L271" i="1"/>
  <c r="BC270" i="1"/>
  <c r="BA270" i="1"/>
  <c r="AX270" i="1"/>
  <c r="AT270" i="1" s="1"/>
  <c r="AM270" i="1"/>
  <c r="N270" i="1"/>
  <c r="L270" i="1"/>
  <c r="BC269" i="1"/>
  <c r="BA269" i="1"/>
  <c r="AX269" i="1"/>
  <c r="AT269" i="1"/>
  <c r="AM269" i="1"/>
  <c r="N269" i="1"/>
  <c r="L269" i="1"/>
  <c r="BC268" i="1"/>
  <c r="BA268" i="1"/>
  <c r="AX268" i="1"/>
  <c r="AT268" i="1" s="1"/>
  <c r="AM268" i="1"/>
  <c r="N268" i="1"/>
  <c r="L268" i="1"/>
  <c r="BC267" i="1"/>
  <c r="BA267" i="1"/>
  <c r="AX267" i="1"/>
  <c r="AT267" i="1"/>
  <c r="AM267" i="1"/>
  <c r="N267" i="1"/>
  <c r="L267" i="1"/>
  <c r="BC266" i="1"/>
  <c r="BA266" i="1"/>
  <c r="AX266" i="1"/>
  <c r="AT266" i="1" s="1"/>
  <c r="AM266" i="1"/>
  <c r="N266" i="1"/>
  <c r="L266" i="1"/>
  <c r="BC265" i="1"/>
  <c r="BA265" i="1"/>
  <c r="AX265" i="1"/>
  <c r="AT265" i="1"/>
  <c r="AM265" i="1"/>
  <c r="N265" i="1"/>
  <c r="L265" i="1"/>
  <c r="BC264" i="1"/>
  <c r="BA264" i="1"/>
  <c r="AX264" i="1"/>
  <c r="AT264" i="1" s="1"/>
  <c r="AM264" i="1"/>
  <c r="N264" i="1"/>
  <c r="L264" i="1"/>
  <c r="BC263" i="1"/>
  <c r="BA263" i="1"/>
  <c r="AX263" i="1"/>
  <c r="AT263" i="1"/>
  <c r="AM263" i="1"/>
  <c r="N263" i="1"/>
  <c r="L263" i="1"/>
  <c r="BC262" i="1"/>
  <c r="BA262" i="1"/>
  <c r="AX262" i="1"/>
  <c r="AT262" i="1" s="1"/>
  <c r="AM262" i="1"/>
  <c r="N262" i="1"/>
  <c r="L262" i="1"/>
  <c r="BC261" i="1"/>
  <c r="BA261" i="1"/>
  <c r="AX261" i="1"/>
  <c r="AT261" i="1"/>
  <c r="AM261" i="1"/>
  <c r="N261" i="1"/>
  <c r="L261" i="1"/>
  <c r="BC260" i="1"/>
  <c r="BA260" i="1"/>
  <c r="AX260" i="1"/>
  <c r="AT260" i="1" s="1"/>
  <c r="AM260" i="1"/>
  <c r="N260" i="1"/>
  <c r="L260" i="1"/>
  <c r="BC259" i="1"/>
  <c r="BA259" i="1"/>
  <c r="AX259" i="1"/>
  <c r="AT259" i="1"/>
  <c r="AM259" i="1"/>
  <c r="N259" i="1"/>
  <c r="L259" i="1"/>
  <c r="BC258" i="1"/>
  <c r="BA258" i="1"/>
  <c r="AX258" i="1"/>
  <c r="AT258" i="1" s="1"/>
  <c r="AM258" i="1"/>
  <c r="N258" i="1"/>
  <c r="L258" i="1"/>
  <c r="BC257" i="1"/>
  <c r="BA257" i="1"/>
  <c r="AX257" i="1"/>
  <c r="AT257" i="1"/>
  <c r="AM257" i="1"/>
  <c r="N257" i="1"/>
  <c r="L257" i="1"/>
  <c r="BC256" i="1"/>
  <c r="BA256" i="1"/>
  <c r="AX256" i="1"/>
  <c r="AT256" i="1" s="1"/>
  <c r="AM256" i="1"/>
  <c r="N256" i="1"/>
  <c r="L256" i="1"/>
  <c r="BC255" i="1"/>
  <c r="BA255" i="1"/>
  <c r="AX255" i="1"/>
  <c r="AT255" i="1"/>
  <c r="AM255" i="1"/>
  <c r="N255" i="1"/>
  <c r="L255" i="1"/>
  <c r="BC254" i="1"/>
  <c r="BA254" i="1"/>
  <c r="AX254" i="1"/>
  <c r="AT254" i="1" s="1"/>
  <c r="AM254" i="1"/>
  <c r="N254" i="1"/>
  <c r="L254" i="1"/>
  <c r="BC253" i="1"/>
  <c r="BA253" i="1"/>
  <c r="AX253" i="1"/>
  <c r="AT253" i="1"/>
  <c r="AM253" i="1"/>
  <c r="N253" i="1"/>
  <c r="L253" i="1"/>
  <c r="BC252" i="1"/>
  <c r="BA252" i="1"/>
  <c r="AX252" i="1"/>
  <c r="AT252" i="1" s="1"/>
  <c r="AM252" i="1"/>
  <c r="N252" i="1"/>
  <c r="L252" i="1"/>
  <c r="BC251" i="1"/>
  <c r="BA251" i="1"/>
  <c r="AX251" i="1"/>
  <c r="AT251" i="1"/>
  <c r="AM251" i="1"/>
  <c r="N251" i="1"/>
  <c r="L251" i="1"/>
  <c r="BC250" i="1"/>
  <c r="BA250" i="1"/>
  <c r="AX250" i="1"/>
  <c r="AT250" i="1" s="1"/>
  <c r="AM250" i="1"/>
  <c r="N250" i="1"/>
  <c r="L250" i="1"/>
  <c r="BC249" i="1"/>
  <c r="BA249" i="1"/>
  <c r="AX249" i="1"/>
  <c r="AT249" i="1"/>
  <c r="AM249" i="1"/>
  <c r="N249" i="1"/>
  <c r="L249" i="1"/>
  <c r="BC248" i="1"/>
  <c r="BA248" i="1"/>
  <c r="AX248" i="1"/>
  <c r="AT248" i="1" s="1"/>
  <c r="AM248" i="1"/>
  <c r="N248" i="1"/>
  <c r="L248" i="1"/>
  <c r="BC247" i="1"/>
  <c r="BA247" i="1"/>
  <c r="AX247" i="1"/>
  <c r="AT247" i="1"/>
  <c r="AM247" i="1"/>
  <c r="N247" i="1"/>
  <c r="L247" i="1"/>
  <c r="BC246" i="1"/>
  <c r="BA246" i="1"/>
  <c r="AX246" i="1"/>
  <c r="AT246" i="1" s="1"/>
  <c r="AM246" i="1"/>
  <c r="N246" i="1"/>
  <c r="L246" i="1"/>
  <c r="BC245" i="1"/>
  <c r="BA245" i="1"/>
  <c r="AX245" i="1"/>
  <c r="AT245" i="1"/>
  <c r="AM245" i="1"/>
  <c r="N245" i="1"/>
  <c r="L245" i="1"/>
  <c r="BC244" i="1"/>
  <c r="BA244" i="1"/>
  <c r="AX244" i="1"/>
  <c r="AT244" i="1" s="1"/>
  <c r="AM244" i="1"/>
  <c r="N244" i="1"/>
  <c r="L244" i="1"/>
  <c r="BC243" i="1"/>
  <c r="BA243" i="1"/>
  <c r="AX243" i="1"/>
  <c r="AT243" i="1"/>
  <c r="AM243" i="1"/>
  <c r="N243" i="1"/>
  <c r="L243" i="1"/>
  <c r="BC242" i="1"/>
  <c r="BA242" i="1"/>
  <c r="AX242" i="1"/>
  <c r="AT242" i="1" s="1"/>
  <c r="AM242" i="1"/>
  <c r="N242" i="1"/>
  <c r="L242" i="1"/>
  <c r="BC241" i="1"/>
  <c r="BA241" i="1"/>
  <c r="AX241" i="1"/>
  <c r="AT241" i="1"/>
  <c r="AM241" i="1"/>
  <c r="N241" i="1"/>
  <c r="L241" i="1"/>
  <c r="BC240" i="1"/>
  <c r="BA240" i="1"/>
  <c r="AX240" i="1"/>
  <c r="AT240" i="1" s="1"/>
  <c r="AM240" i="1"/>
  <c r="N240" i="1"/>
  <c r="L240" i="1"/>
  <c r="BC239" i="1"/>
  <c r="BA239" i="1"/>
  <c r="AX239" i="1"/>
  <c r="AT239" i="1"/>
  <c r="AM239" i="1"/>
  <c r="N239" i="1"/>
  <c r="L239" i="1"/>
  <c r="BC238" i="1"/>
  <c r="BA238" i="1"/>
  <c r="AX238" i="1"/>
  <c r="AT238" i="1" s="1"/>
  <c r="AM238" i="1"/>
  <c r="N238" i="1"/>
  <c r="L238" i="1"/>
  <c r="BC237" i="1"/>
  <c r="BA237" i="1"/>
  <c r="AX237" i="1"/>
  <c r="AT237" i="1"/>
  <c r="AM237" i="1"/>
  <c r="N237" i="1"/>
  <c r="L237" i="1"/>
  <c r="BC236" i="1"/>
  <c r="BA236" i="1"/>
  <c r="AX236" i="1"/>
  <c r="AT236" i="1" s="1"/>
  <c r="AM236" i="1"/>
  <c r="N236" i="1"/>
  <c r="L236" i="1"/>
  <c r="BC235" i="1"/>
  <c r="BA235" i="1"/>
  <c r="AX235" i="1"/>
  <c r="AT235" i="1"/>
  <c r="AM235" i="1"/>
  <c r="N235" i="1"/>
  <c r="L235" i="1"/>
  <c r="BC234" i="1"/>
  <c r="BA234" i="1"/>
  <c r="AX234" i="1"/>
  <c r="AT234" i="1" s="1"/>
  <c r="AM234" i="1"/>
  <c r="N234" i="1"/>
  <c r="L234" i="1"/>
  <c r="BC233" i="1"/>
  <c r="BA233" i="1"/>
  <c r="AX233" i="1"/>
  <c r="AT233" i="1"/>
  <c r="AM233" i="1"/>
  <c r="N233" i="1"/>
  <c r="L233" i="1"/>
  <c r="BC232" i="1"/>
  <c r="BA232" i="1"/>
  <c r="AX232" i="1"/>
  <c r="AT232" i="1" s="1"/>
  <c r="AM232" i="1"/>
  <c r="N232" i="1"/>
  <c r="L232" i="1"/>
  <c r="BC231" i="1"/>
  <c r="BA231" i="1"/>
  <c r="AX231" i="1"/>
  <c r="AT231" i="1"/>
  <c r="AM231" i="1"/>
  <c r="N231" i="1"/>
  <c r="L231" i="1"/>
  <c r="BC230" i="1"/>
  <c r="BA230" i="1"/>
  <c r="AX230" i="1"/>
  <c r="AT230" i="1" s="1"/>
  <c r="AM230" i="1"/>
  <c r="N230" i="1"/>
  <c r="L230" i="1"/>
  <c r="BC229" i="1"/>
  <c r="BA229" i="1"/>
  <c r="AX229" i="1"/>
  <c r="AT229" i="1"/>
  <c r="AM229" i="1"/>
  <c r="N229" i="1"/>
  <c r="L229" i="1"/>
  <c r="BC228" i="1"/>
  <c r="BA228" i="1"/>
  <c r="AX228" i="1"/>
  <c r="AT228" i="1" s="1"/>
  <c r="AM228" i="1"/>
  <c r="N228" i="1"/>
  <c r="L228" i="1"/>
  <c r="BC227" i="1"/>
  <c r="BA227" i="1"/>
  <c r="AX227" i="1"/>
  <c r="AT227" i="1"/>
  <c r="AM227" i="1"/>
  <c r="N227" i="1"/>
  <c r="L227" i="1"/>
  <c r="BC226" i="1"/>
  <c r="BA226" i="1"/>
  <c r="AX226" i="1"/>
  <c r="AT226" i="1" s="1"/>
  <c r="AM226" i="1"/>
  <c r="N226" i="1"/>
  <c r="L226" i="1"/>
  <c r="BC225" i="1"/>
  <c r="BA225" i="1"/>
  <c r="AX225" i="1"/>
  <c r="AT225" i="1"/>
  <c r="AM225" i="1"/>
  <c r="N225" i="1"/>
  <c r="L225" i="1"/>
  <c r="BC224" i="1"/>
  <c r="BA224" i="1"/>
  <c r="AX224" i="1"/>
  <c r="AT224" i="1" s="1"/>
  <c r="AM224" i="1"/>
  <c r="N224" i="1"/>
  <c r="L224" i="1"/>
  <c r="BC223" i="1"/>
  <c r="BA223" i="1"/>
  <c r="AX223" i="1"/>
  <c r="AT223" i="1"/>
  <c r="AM223" i="1"/>
  <c r="N223" i="1"/>
  <c r="L223" i="1"/>
  <c r="BC222" i="1"/>
  <c r="BA222" i="1"/>
  <c r="AX222" i="1"/>
  <c r="AT222" i="1" s="1"/>
  <c r="AM222" i="1"/>
  <c r="N222" i="1"/>
  <c r="L222" i="1"/>
  <c r="BC221" i="1"/>
  <c r="BA221" i="1"/>
  <c r="AX221" i="1"/>
  <c r="AT221" i="1"/>
  <c r="AM221" i="1"/>
  <c r="N221" i="1"/>
  <c r="L221" i="1"/>
  <c r="BC220" i="1"/>
  <c r="BA220" i="1"/>
  <c r="AX220" i="1"/>
  <c r="AT220" i="1" s="1"/>
  <c r="AM220" i="1"/>
  <c r="N220" i="1"/>
  <c r="L220" i="1"/>
  <c r="BC219" i="1"/>
  <c r="BA219" i="1"/>
  <c r="AX219" i="1"/>
  <c r="AT219" i="1"/>
  <c r="AM219" i="1"/>
  <c r="N219" i="1"/>
  <c r="L219" i="1"/>
  <c r="BC218" i="1"/>
  <c r="BA218" i="1"/>
  <c r="AX218" i="1"/>
  <c r="AT218" i="1" s="1"/>
  <c r="AM218" i="1"/>
  <c r="N218" i="1"/>
  <c r="L218" i="1"/>
  <c r="BC217" i="1"/>
  <c r="BA217" i="1"/>
  <c r="AX217" i="1"/>
  <c r="AT217" i="1" s="1"/>
  <c r="AM217" i="1"/>
  <c r="N217" i="1"/>
  <c r="L217" i="1"/>
  <c r="BC216" i="1"/>
  <c r="BA216" i="1"/>
  <c r="AX216" i="1"/>
  <c r="AT216" i="1"/>
  <c r="AM216" i="1"/>
  <c r="N216" i="1"/>
  <c r="L216" i="1"/>
  <c r="BC215" i="1"/>
  <c r="BA215" i="1"/>
  <c r="AX215" i="1"/>
  <c r="AT215" i="1" s="1"/>
  <c r="AM215" i="1"/>
  <c r="N215" i="1"/>
  <c r="L215" i="1"/>
  <c r="BC214" i="1"/>
  <c r="BA214" i="1"/>
  <c r="AX214" i="1"/>
  <c r="AT214" i="1"/>
  <c r="AM214" i="1"/>
  <c r="N214" i="1"/>
  <c r="L214" i="1"/>
  <c r="BC213" i="1"/>
  <c r="BA213" i="1"/>
  <c r="AX213" i="1"/>
  <c r="AT213" i="1" s="1"/>
  <c r="AM213" i="1"/>
  <c r="N213" i="1"/>
  <c r="L213" i="1"/>
  <c r="BC212" i="1"/>
  <c r="BA212" i="1"/>
  <c r="AX212" i="1"/>
  <c r="AT212" i="1"/>
  <c r="AM212" i="1"/>
  <c r="N212" i="1"/>
  <c r="L212" i="1"/>
  <c r="BC211" i="1"/>
  <c r="BA211" i="1"/>
  <c r="AX211" i="1"/>
  <c r="AT211" i="1" s="1"/>
  <c r="AM211" i="1"/>
  <c r="N211" i="1"/>
  <c r="L211" i="1"/>
  <c r="BC210" i="1"/>
  <c r="BA210" i="1"/>
  <c r="AX210" i="1"/>
  <c r="AT210" i="1"/>
  <c r="AM210" i="1"/>
  <c r="N210" i="1"/>
  <c r="L210" i="1"/>
  <c r="BC209" i="1"/>
  <c r="BA209" i="1"/>
  <c r="AX209" i="1"/>
  <c r="AT209" i="1" s="1"/>
  <c r="AM209" i="1"/>
  <c r="N209" i="1"/>
  <c r="L209" i="1"/>
  <c r="BC208" i="1"/>
  <c r="BA208" i="1"/>
  <c r="AX208" i="1"/>
  <c r="AT208" i="1"/>
  <c r="AM208" i="1"/>
  <c r="N208" i="1"/>
  <c r="L208" i="1"/>
  <c r="BC207" i="1"/>
  <c r="BA207" i="1"/>
  <c r="AX207" i="1"/>
  <c r="AT207" i="1" s="1"/>
  <c r="AM207" i="1"/>
  <c r="N207" i="1"/>
  <c r="L207" i="1"/>
  <c r="BC206" i="1"/>
  <c r="BA206" i="1"/>
  <c r="AX206" i="1"/>
  <c r="AT206" i="1"/>
  <c r="AM206" i="1"/>
  <c r="N206" i="1"/>
  <c r="L206" i="1"/>
  <c r="BC205" i="1"/>
  <c r="BA205" i="1"/>
  <c r="AX205" i="1"/>
  <c r="AT205" i="1" s="1"/>
  <c r="AM205" i="1"/>
  <c r="N205" i="1"/>
  <c r="L205" i="1"/>
  <c r="BC204" i="1"/>
  <c r="BA204" i="1"/>
  <c r="AX204" i="1"/>
  <c r="AT204" i="1"/>
  <c r="AM204" i="1"/>
  <c r="N204" i="1"/>
  <c r="L204" i="1"/>
  <c r="BC203" i="1"/>
  <c r="BA203" i="1"/>
  <c r="AX203" i="1"/>
  <c r="AT203" i="1" s="1"/>
  <c r="AM203" i="1"/>
  <c r="N203" i="1"/>
  <c r="L203" i="1"/>
  <c r="BC202" i="1"/>
  <c r="BA202" i="1"/>
  <c r="AX202" i="1"/>
  <c r="AT202" i="1"/>
  <c r="AM202" i="1"/>
  <c r="N202" i="1"/>
  <c r="L202" i="1"/>
  <c r="BC201" i="1"/>
  <c r="BA201" i="1"/>
  <c r="AX201" i="1"/>
  <c r="AT201" i="1" s="1"/>
  <c r="AM201" i="1"/>
  <c r="N201" i="1"/>
  <c r="L201" i="1"/>
  <c r="BC200" i="1"/>
  <c r="BA200" i="1"/>
  <c r="AX200" i="1"/>
  <c r="AT200" i="1"/>
  <c r="AM200" i="1"/>
  <c r="N200" i="1"/>
  <c r="L200" i="1"/>
  <c r="BC199" i="1"/>
  <c r="BA199" i="1"/>
  <c r="AX199" i="1"/>
  <c r="AT199" i="1" s="1"/>
  <c r="AM199" i="1"/>
  <c r="N199" i="1"/>
  <c r="L199" i="1"/>
  <c r="BC198" i="1"/>
  <c r="BA198" i="1"/>
  <c r="AX198" i="1"/>
  <c r="AT198" i="1"/>
  <c r="AM198" i="1"/>
  <c r="N198" i="1"/>
  <c r="L198" i="1"/>
  <c r="BC197" i="1"/>
  <c r="BA197" i="1"/>
  <c r="AX197" i="1"/>
  <c r="AT197" i="1" s="1"/>
  <c r="AM197" i="1"/>
  <c r="N197" i="1"/>
  <c r="L197" i="1"/>
  <c r="BC196" i="1"/>
  <c r="BA196" i="1"/>
  <c r="AX196" i="1"/>
  <c r="AT196" i="1"/>
  <c r="AM196" i="1"/>
  <c r="N196" i="1"/>
  <c r="L196" i="1"/>
  <c r="BC195" i="1"/>
  <c r="BA195" i="1"/>
  <c r="AX195" i="1"/>
  <c r="AT195" i="1" s="1"/>
  <c r="AM195" i="1"/>
  <c r="N195" i="1"/>
  <c r="L195" i="1"/>
  <c r="BC194" i="1"/>
  <c r="BA194" i="1"/>
  <c r="AX194" i="1"/>
  <c r="AT194" i="1"/>
  <c r="AM194" i="1"/>
  <c r="N194" i="1"/>
  <c r="L194" i="1"/>
  <c r="BC193" i="1"/>
  <c r="BA193" i="1"/>
  <c r="AX193" i="1"/>
  <c r="AT193" i="1" s="1"/>
  <c r="AM193" i="1"/>
  <c r="N193" i="1"/>
  <c r="L193" i="1"/>
  <c r="BC192" i="1"/>
  <c r="BA192" i="1"/>
  <c r="AX192" i="1"/>
  <c r="AT192" i="1"/>
  <c r="AM192" i="1"/>
  <c r="N192" i="1"/>
  <c r="L192" i="1"/>
  <c r="BC191" i="1"/>
  <c r="BA191" i="1"/>
  <c r="AX191" i="1"/>
  <c r="AT191" i="1" s="1"/>
  <c r="AM191" i="1"/>
  <c r="N191" i="1"/>
  <c r="L191" i="1"/>
  <c r="BC190" i="1"/>
  <c r="BA190" i="1"/>
  <c r="AX190" i="1"/>
  <c r="AT190" i="1"/>
  <c r="AM190" i="1"/>
  <c r="N190" i="1"/>
  <c r="L190" i="1"/>
  <c r="BC189" i="1"/>
  <c r="BA189" i="1"/>
  <c r="AX189" i="1"/>
  <c r="AT189" i="1" s="1"/>
  <c r="AM189" i="1"/>
  <c r="N189" i="1"/>
  <c r="L189" i="1"/>
  <c r="BC188" i="1"/>
  <c r="BA188" i="1"/>
  <c r="AX188" i="1"/>
  <c r="AT188" i="1"/>
  <c r="AM188" i="1"/>
  <c r="N188" i="1"/>
  <c r="L188" i="1"/>
  <c r="BC187" i="1"/>
  <c r="BA187" i="1"/>
  <c r="AX187" i="1"/>
  <c r="AT187" i="1" s="1"/>
  <c r="AM187" i="1"/>
  <c r="N187" i="1"/>
  <c r="L187" i="1"/>
  <c r="BC186" i="1"/>
  <c r="BA186" i="1"/>
  <c r="AX186" i="1"/>
  <c r="AT186" i="1"/>
  <c r="AM186" i="1"/>
  <c r="N186" i="1"/>
  <c r="L186" i="1"/>
  <c r="BC185" i="1"/>
  <c r="BA185" i="1"/>
  <c r="AX185" i="1"/>
  <c r="AT185" i="1" s="1"/>
  <c r="AM185" i="1"/>
  <c r="N185" i="1"/>
  <c r="L185" i="1"/>
  <c r="BC184" i="1"/>
  <c r="BA184" i="1"/>
  <c r="AX184" i="1"/>
  <c r="AT184" i="1"/>
  <c r="AM184" i="1"/>
  <c r="N184" i="1"/>
  <c r="L184" i="1"/>
  <c r="BC183" i="1"/>
  <c r="BA183" i="1"/>
  <c r="AX183" i="1"/>
  <c r="AT183" i="1" s="1"/>
  <c r="AM183" i="1"/>
  <c r="N183" i="1"/>
  <c r="L183" i="1"/>
  <c r="BC182" i="1"/>
  <c r="BA182" i="1"/>
  <c r="AX182" i="1"/>
  <c r="AT182" i="1"/>
  <c r="AM182" i="1"/>
  <c r="N182" i="1"/>
  <c r="L182" i="1"/>
  <c r="BC181" i="1"/>
  <c r="BA181" i="1"/>
  <c r="AX181" i="1"/>
  <c r="AT181" i="1" s="1"/>
  <c r="AM181" i="1"/>
  <c r="N181" i="1"/>
  <c r="L181" i="1"/>
  <c r="BC180" i="1"/>
  <c r="BA180" i="1"/>
  <c r="AX180" i="1"/>
  <c r="AT180" i="1"/>
  <c r="AM180" i="1"/>
  <c r="N180" i="1"/>
  <c r="L180" i="1"/>
  <c r="BC179" i="1"/>
  <c r="BA179" i="1"/>
  <c r="AX179" i="1"/>
  <c r="AT179" i="1" s="1"/>
  <c r="AM179" i="1"/>
  <c r="N179" i="1"/>
  <c r="L179" i="1"/>
  <c r="BC178" i="1"/>
  <c r="BA178" i="1"/>
  <c r="AX178" i="1"/>
  <c r="AT178" i="1"/>
  <c r="AM178" i="1"/>
  <c r="N178" i="1"/>
  <c r="L178" i="1"/>
  <c r="BC177" i="1"/>
  <c r="BA177" i="1"/>
  <c r="AX177" i="1"/>
  <c r="AT177" i="1" s="1"/>
  <c r="AM177" i="1"/>
  <c r="N177" i="1"/>
  <c r="L177" i="1"/>
  <c r="BC176" i="1"/>
  <c r="BA176" i="1"/>
  <c r="AX176" i="1"/>
  <c r="AT176" i="1"/>
  <c r="AM176" i="1"/>
  <c r="N176" i="1"/>
  <c r="L176" i="1"/>
  <c r="BC175" i="1"/>
  <c r="BA175" i="1"/>
  <c r="AX175" i="1"/>
  <c r="AT175" i="1" s="1"/>
  <c r="AM175" i="1"/>
  <c r="N175" i="1"/>
  <c r="L175" i="1"/>
  <c r="BC174" i="1"/>
  <c r="BA174" i="1"/>
  <c r="AX174" i="1"/>
  <c r="AT174" i="1"/>
  <c r="AM174" i="1"/>
  <c r="N174" i="1"/>
  <c r="L174" i="1"/>
  <c r="BC173" i="1"/>
  <c r="BA173" i="1"/>
  <c r="AX173" i="1"/>
  <c r="AT173" i="1" s="1"/>
  <c r="AM173" i="1"/>
  <c r="N173" i="1"/>
  <c r="L173" i="1"/>
  <c r="BC172" i="1"/>
  <c r="BA172" i="1"/>
  <c r="AX172" i="1"/>
  <c r="AT172" i="1"/>
  <c r="AM172" i="1"/>
  <c r="N172" i="1"/>
  <c r="L172" i="1"/>
  <c r="BC171" i="1"/>
  <c r="BA171" i="1"/>
  <c r="AX171" i="1"/>
  <c r="AT171" i="1" s="1"/>
  <c r="AM171" i="1"/>
  <c r="N171" i="1"/>
  <c r="L171" i="1"/>
  <c r="BC170" i="1"/>
  <c r="BA170" i="1"/>
  <c r="AX170" i="1"/>
  <c r="AT170" i="1"/>
  <c r="AM170" i="1"/>
  <c r="N170" i="1"/>
  <c r="L170" i="1"/>
  <c r="BC169" i="1"/>
  <c r="BA169" i="1"/>
  <c r="AX169" i="1"/>
  <c r="AT169" i="1" s="1"/>
  <c r="AM169" i="1"/>
  <c r="N169" i="1"/>
  <c r="L169" i="1"/>
  <c r="BC168" i="1"/>
  <c r="BA168" i="1"/>
  <c r="AX168" i="1"/>
  <c r="AT168" i="1"/>
  <c r="AM168" i="1"/>
  <c r="N168" i="1"/>
  <c r="L168" i="1"/>
  <c r="BC167" i="1"/>
  <c r="BA167" i="1"/>
  <c r="AX167" i="1"/>
  <c r="AT167" i="1" s="1"/>
  <c r="AM167" i="1"/>
  <c r="N167" i="1"/>
  <c r="L167" i="1"/>
  <c r="BC166" i="1"/>
  <c r="BA166" i="1"/>
  <c r="AX166" i="1"/>
  <c r="AT166" i="1"/>
  <c r="AM166" i="1"/>
  <c r="N166" i="1"/>
  <c r="L166" i="1"/>
  <c r="BC165" i="1"/>
  <c r="BA165" i="1"/>
  <c r="AX165" i="1"/>
  <c r="AT165" i="1" s="1"/>
  <c r="AM165" i="1"/>
  <c r="N165" i="1"/>
  <c r="L165" i="1"/>
  <c r="BC164" i="1"/>
  <c r="BA164" i="1"/>
  <c r="AX164" i="1"/>
  <c r="AT164" i="1"/>
  <c r="AM164" i="1"/>
  <c r="N164" i="1"/>
  <c r="L164" i="1"/>
  <c r="BC163" i="1"/>
  <c r="BA163" i="1"/>
  <c r="AX163" i="1"/>
  <c r="AT163" i="1" s="1"/>
  <c r="AM163" i="1"/>
  <c r="N163" i="1"/>
  <c r="L163" i="1"/>
  <c r="BC162" i="1"/>
  <c r="BA162" i="1"/>
  <c r="AX162" i="1"/>
  <c r="AT162" i="1"/>
  <c r="AM162" i="1"/>
  <c r="N162" i="1"/>
  <c r="L162" i="1"/>
  <c r="BC161" i="1"/>
  <c r="BA161" i="1"/>
  <c r="AX161" i="1"/>
  <c r="AT161" i="1" s="1"/>
  <c r="AM161" i="1"/>
  <c r="N161" i="1"/>
  <c r="L161" i="1"/>
  <c r="BC160" i="1"/>
  <c r="BA160" i="1"/>
  <c r="AX160" i="1"/>
  <c r="AT160" i="1"/>
  <c r="AM160" i="1"/>
  <c r="N160" i="1"/>
  <c r="L160" i="1"/>
  <c r="BC159" i="1"/>
  <c r="BA159" i="1"/>
  <c r="AX159" i="1"/>
  <c r="AT159" i="1" s="1"/>
  <c r="AM159" i="1"/>
  <c r="N159" i="1"/>
  <c r="L159" i="1"/>
  <c r="BC158" i="1"/>
  <c r="BA158" i="1"/>
  <c r="AX158" i="1"/>
  <c r="AT158" i="1"/>
  <c r="AM158" i="1"/>
  <c r="N158" i="1"/>
  <c r="L158" i="1"/>
  <c r="BC157" i="1"/>
  <c r="BA157" i="1"/>
  <c r="AX157" i="1"/>
  <c r="AT157" i="1" s="1"/>
  <c r="AM157" i="1"/>
  <c r="N157" i="1"/>
  <c r="L157" i="1"/>
  <c r="BC156" i="1"/>
  <c r="BA156" i="1"/>
  <c r="AX156" i="1"/>
  <c r="AT156" i="1"/>
  <c r="AM156" i="1"/>
  <c r="N156" i="1"/>
  <c r="L156" i="1"/>
  <c r="BC155" i="1"/>
  <c r="BA155" i="1"/>
  <c r="AX155" i="1"/>
  <c r="AT155" i="1" s="1"/>
  <c r="AM155" i="1"/>
  <c r="N155" i="1"/>
  <c r="L155" i="1"/>
  <c r="BC154" i="1"/>
  <c r="BA154" i="1"/>
  <c r="AX154" i="1"/>
  <c r="AT154" i="1"/>
  <c r="AM154" i="1"/>
  <c r="N154" i="1"/>
  <c r="L154" i="1"/>
  <c r="BC153" i="1"/>
  <c r="BA153" i="1"/>
  <c r="AX153" i="1"/>
  <c r="AT153" i="1" s="1"/>
  <c r="AM153" i="1"/>
  <c r="N153" i="1"/>
  <c r="L153" i="1"/>
  <c r="BC152" i="1"/>
  <c r="BA152" i="1"/>
  <c r="AX152" i="1"/>
  <c r="AT152" i="1"/>
  <c r="AM152" i="1"/>
  <c r="N152" i="1"/>
  <c r="L152" i="1"/>
  <c r="BC151" i="1"/>
  <c r="BA151" i="1"/>
  <c r="AX151" i="1"/>
  <c r="AT151" i="1" s="1"/>
  <c r="AM151" i="1"/>
  <c r="N151" i="1"/>
  <c r="L151" i="1"/>
  <c r="BC150" i="1"/>
  <c r="BA150" i="1"/>
  <c r="AX150" i="1"/>
  <c r="AT150" i="1"/>
  <c r="AM150" i="1"/>
  <c r="N150" i="1"/>
  <c r="L150" i="1"/>
  <c r="BC149" i="1"/>
  <c r="BA149" i="1"/>
  <c r="AX149" i="1"/>
  <c r="AT149" i="1" s="1"/>
  <c r="AM149" i="1"/>
  <c r="N149" i="1"/>
  <c r="L149" i="1"/>
  <c r="BC148" i="1"/>
  <c r="BA148" i="1"/>
  <c r="AX148" i="1"/>
  <c r="AT148" i="1"/>
  <c r="AM148" i="1"/>
  <c r="N148" i="1"/>
  <c r="L148" i="1"/>
  <c r="BC147" i="1"/>
  <c r="BA147" i="1"/>
  <c r="AX147" i="1"/>
  <c r="AT147" i="1" s="1"/>
  <c r="AM147" i="1"/>
  <c r="N147" i="1"/>
  <c r="L147" i="1"/>
  <c r="BC146" i="1"/>
  <c r="BA146" i="1"/>
  <c r="AX146" i="1"/>
  <c r="AT146" i="1"/>
  <c r="AM146" i="1"/>
  <c r="N146" i="1"/>
  <c r="L146" i="1"/>
  <c r="BC145" i="1"/>
  <c r="BA145" i="1"/>
  <c r="AX145" i="1"/>
  <c r="AT145" i="1" s="1"/>
  <c r="AM145" i="1"/>
  <c r="N145" i="1"/>
  <c r="L145" i="1"/>
  <c r="BC144" i="1"/>
  <c r="BA144" i="1"/>
  <c r="AX144" i="1"/>
  <c r="AT144" i="1"/>
  <c r="AM144" i="1"/>
  <c r="N144" i="1"/>
  <c r="L144" i="1"/>
  <c r="BC143" i="1"/>
  <c r="BA143" i="1"/>
  <c r="AX143" i="1"/>
  <c r="AT143" i="1" s="1"/>
  <c r="AM143" i="1"/>
  <c r="N143" i="1"/>
  <c r="L143" i="1"/>
  <c r="BC142" i="1"/>
  <c r="BA142" i="1"/>
  <c r="AX142" i="1"/>
  <c r="AT142" i="1"/>
  <c r="AM142" i="1"/>
  <c r="N142" i="1"/>
  <c r="L142" i="1"/>
  <c r="BC141" i="1"/>
  <c r="BA141" i="1"/>
  <c r="AX141" i="1"/>
  <c r="AT141" i="1" s="1"/>
  <c r="AM141" i="1"/>
  <c r="N141" i="1"/>
  <c r="L141" i="1"/>
  <c r="BC140" i="1"/>
  <c r="BA140" i="1"/>
  <c r="AX140" i="1"/>
  <c r="AT140" i="1"/>
  <c r="AM140" i="1"/>
  <c r="N140" i="1"/>
  <c r="L140" i="1"/>
  <c r="BC139" i="1"/>
  <c r="BA139" i="1"/>
  <c r="AX139" i="1"/>
  <c r="AT139" i="1" s="1"/>
  <c r="AM139" i="1"/>
  <c r="N139" i="1"/>
  <c r="L139" i="1"/>
  <c r="BC138" i="1"/>
  <c r="BA138" i="1"/>
  <c r="AX138" i="1"/>
  <c r="AT138" i="1"/>
  <c r="AM138" i="1"/>
  <c r="N138" i="1"/>
  <c r="L138" i="1"/>
  <c r="BC137" i="1"/>
  <c r="BA137" i="1"/>
  <c r="AX137" i="1"/>
  <c r="AT137" i="1" s="1"/>
  <c r="AM137" i="1"/>
  <c r="N137" i="1"/>
  <c r="L137" i="1"/>
  <c r="BC136" i="1"/>
  <c r="BA136" i="1"/>
  <c r="AX136" i="1"/>
  <c r="AT136" i="1"/>
  <c r="AM136" i="1"/>
  <c r="N136" i="1"/>
  <c r="L136" i="1"/>
  <c r="BC135" i="1"/>
  <c r="BA135" i="1"/>
  <c r="AX135" i="1"/>
  <c r="AT135" i="1" s="1"/>
  <c r="AM135" i="1"/>
  <c r="N135" i="1"/>
  <c r="L135" i="1"/>
  <c r="BC134" i="1"/>
  <c r="BA134" i="1"/>
  <c r="AX134" i="1"/>
  <c r="AT134" i="1"/>
  <c r="AM134" i="1"/>
  <c r="N134" i="1"/>
  <c r="L134" i="1"/>
  <c r="BC133" i="1"/>
  <c r="BA133" i="1"/>
  <c r="AX133" i="1"/>
  <c r="AT133" i="1" s="1"/>
  <c r="AM133" i="1"/>
  <c r="N133" i="1"/>
  <c r="L133" i="1"/>
  <c r="BC132" i="1"/>
  <c r="BA132" i="1"/>
  <c r="AX132" i="1"/>
  <c r="AT132" i="1"/>
  <c r="AM132" i="1"/>
  <c r="N132" i="1"/>
  <c r="L132" i="1"/>
  <c r="BC131" i="1"/>
  <c r="BA131" i="1"/>
  <c r="AX131" i="1"/>
  <c r="AT131" i="1" s="1"/>
  <c r="AM131" i="1"/>
  <c r="N131" i="1"/>
  <c r="L131" i="1"/>
  <c r="BC130" i="1"/>
  <c r="BA130" i="1"/>
  <c r="AX130" i="1"/>
  <c r="AT130" i="1"/>
  <c r="AM130" i="1"/>
  <c r="N130" i="1"/>
  <c r="L130" i="1"/>
  <c r="BC129" i="1"/>
  <c r="BA129" i="1"/>
  <c r="AX129" i="1"/>
  <c r="AT129" i="1" s="1"/>
  <c r="AM129" i="1"/>
  <c r="N129" i="1"/>
  <c r="L129" i="1"/>
  <c r="BC128" i="1"/>
  <c r="BA128" i="1"/>
  <c r="AX128" i="1"/>
  <c r="AT128" i="1"/>
  <c r="AM128" i="1"/>
  <c r="N128" i="1"/>
  <c r="L128" i="1"/>
  <c r="BC127" i="1"/>
  <c r="BA127" i="1"/>
  <c r="AX127" i="1"/>
  <c r="AT127" i="1" s="1"/>
  <c r="AM127" i="1"/>
  <c r="N127" i="1"/>
  <c r="L127" i="1"/>
  <c r="BC126" i="1"/>
  <c r="BA126" i="1"/>
  <c r="AX126" i="1"/>
  <c r="AT126" i="1"/>
  <c r="AM126" i="1"/>
  <c r="N126" i="1"/>
  <c r="L126" i="1"/>
  <c r="BC125" i="1"/>
  <c r="BA125" i="1"/>
  <c r="AX125" i="1"/>
  <c r="AT125" i="1" s="1"/>
  <c r="AM125" i="1"/>
  <c r="N125" i="1"/>
  <c r="L125" i="1"/>
  <c r="BC124" i="1"/>
  <c r="BA124" i="1"/>
  <c r="AX124" i="1"/>
  <c r="AT124" i="1"/>
  <c r="AM124" i="1"/>
  <c r="N124" i="1"/>
  <c r="L124" i="1"/>
  <c r="BC123" i="1"/>
  <c r="BA123" i="1"/>
  <c r="AX123" i="1"/>
  <c r="AT123" i="1" s="1"/>
  <c r="AM123" i="1"/>
  <c r="N123" i="1"/>
  <c r="L123" i="1"/>
  <c r="BC122" i="1"/>
  <c r="BA122" i="1"/>
  <c r="AX122" i="1"/>
  <c r="AT122" i="1"/>
  <c r="AM122" i="1"/>
  <c r="N122" i="1"/>
  <c r="L122" i="1"/>
  <c r="BC121" i="1"/>
  <c r="BA121" i="1"/>
  <c r="AX121" i="1"/>
  <c r="AT121" i="1" s="1"/>
  <c r="AM121" i="1"/>
  <c r="N121" i="1"/>
  <c r="L121" i="1"/>
  <c r="BC120" i="1"/>
  <c r="BA120" i="1"/>
  <c r="AX120" i="1"/>
  <c r="AT120" i="1"/>
  <c r="AM120" i="1"/>
  <c r="N120" i="1"/>
  <c r="L120" i="1"/>
  <c r="BC119" i="1"/>
  <c r="BA119" i="1"/>
  <c r="AX119" i="1"/>
  <c r="AT119" i="1" s="1"/>
  <c r="AM119" i="1"/>
  <c r="N119" i="1"/>
  <c r="L119" i="1"/>
  <c r="BC118" i="1"/>
  <c r="BA118" i="1"/>
  <c r="AX118" i="1"/>
  <c r="AT118" i="1"/>
  <c r="AM118" i="1"/>
  <c r="N118" i="1"/>
  <c r="L118" i="1"/>
  <c r="BC117" i="1"/>
  <c r="BA117" i="1"/>
  <c r="AX117" i="1"/>
  <c r="AT117" i="1" s="1"/>
  <c r="AM117" i="1"/>
  <c r="N117" i="1"/>
  <c r="L117" i="1"/>
  <c r="BC116" i="1"/>
  <c r="BA116" i="1"/>
  <c r="AX116" i="1"/>
  <c r="AT116" i="1"/>
  <c r="AM116" i="1"/>
  <c r="N116" i="1"/>
  <c r="L116" i="1"/>
  <c r="BC115" i="1"/>
  <c r="BA115" i="1"/>
  <c r="AX115" i="1"/>
  <c r="AT115" i="1" s="1"/>
  <c r="AM115" i="1"/>
  <c r="N115" i="1"/>
  <c r="L115" i="1"/>
  <c r="BC114" i="1"/>
  <c r="BA114" i="1"/>
  <c r="AX114" i="1"/>
  <c r="AT114" i="1"/>
  <c r="AM114" i="1"/>
  <c r="N114" i="1"/>
  <c r="L114" i="1"/>
  <c r="BC113" i="1"/>
  <c r="BA113" i="1"/>
  <c r="AX113" i="1"/>
  <c r="AT113" i="1" s="1"/>
  <c r="AM113" i="1"/>
  <c r="N113" i="1"/>
  <c r="L113" i="1"/>
  <c r="BC112" i="1"/>
  <c r="BA112" i="1"/>
  <c r="AX112" i="1"/>
  <c r="AT112" i="1"/>
  <c r="AM112" i="1"/>
  <c r="N112" i="1"/>
  <c r="L112" i="1"/>
  <c r="BC111" i="1"/>
  <c r="BA111" i="1"/>
  <c r="AX111" i="1"/>
  <c r="AT111" i="1" s="1"/>
  <c r="AM111" i="1"/>
  <c r="N111" i="1"/>
  <c r="L111" i="1"/>
  <c r="BC110" i="1"/>
  <c r="BA110" i="1"/>
  <c r="AX110" i="1"/>
  <c r="AT110" i="1"/>
  <c r="AM110" i="1"/>
  <c r="N110" i="1"/>
  <c r="L110" i="1"/>
  <c r="BC109" i="1"/>
  <c r="BA109" i="1"/>
  <c r="AX109" i="1"/>
  <c r="AT109" i="1" s="1"/>
  <c r="AM109" i="1"/>
  <c r="N109" i="1"/>
  <c r="L109" i="1"/>
  <c r="BC108" i="1"/>
  <c r="BA108" i="1"/>
  <c r="AX108" i="1"/>
  <c r="AT108" i="1"/>
  <c r="AM108" i="1"/>
  <c r="N108" i="1"/>
  <c r="L108" i="1"/>
  <c r="BC107" i="1"/>
  <c r="BA107" i="1"/>
  <c r="AX107" i="1"/>
  <c r="AT107" i="1" s="1"/>
  <c r="AM107" i="1"/>
  <c r="N107" i="1"/>
  <c r="L107" i="1"/>
  <c r="BC106" i="1"/>
  <c r="BA106" i="1"/>
  <c r="AX106" i="1"/>
  <c r="AT106" i="1"/>
  <c r="AM106" i="1"/>
  <c r="N106" i="1"/>
  <c r="L106" i="1"/>
  <c r="BC105" i="1"/>
  <c r="BA105" i="1"/>
  <c r="AX105" i="1"/>
  <c r="AT105" i="1" s="1"/>
  <c r="AM105" i="1"/>
  <c r="N105" i="1"/>
  <c r="L105" i="1"/>
  <c r="BC104" i="1"/>
  <c r="BA104" i="1"/>
  <c r="AX104" i="1"/>
  <c r="AT104" i="1"/>
  <c r="AM104" i="1"/>
  <c r="N104" i="1"/>
  <c r="L104" i="1"/>
  <c r="BC103" i="1"/>
  <c r="BA103" i="1"/>
  <c r="AX103" i="1"/>
  <c r="AT103" i="1" s="1"/>
  <c r="AM103" i="1"/>
  <c r="N103" i="1"/>
  <c r="L103" i="1"/>
  <c r="BC102" i="1"/>
  <c r="BA102" i="1"/>
  <c r="AX102" i="1"/>
  <c r="AT102" i="1"/>
  <c r="AM102" i="1"/>
  <c r="N102" i="1"/>
  <c r="L102" i="1"/>
  <c r="BC101" i="1"/>
  <c r="BA101" i="1"/>
  <c r="AX101" i="1"/>
  <c r="AT101" i="1" s="1"/>
  <c r="AM101" i="1"/>
  <c r="N101" i="1"/>
  <c r="L101" i="1"/>
  <c r="BC100" i="1"/>
  <c r="BA100" i="1"/>
  <c r="AX100" i="1"/>
  <c r="AT100" i="1"/>
  <c r="AM100" i="1"/>
  <c r="N100" i="1"/>
  <c r="L100" i="1"/>
  <c r="BC99" i="1"/>
  <c r="BA99" i="1"/>
  <c r="AX99" i="1"/>
  <c r="AT99" i="1" s="1"/>
  <c r="AM99" i="1"/>
  <c r="N99" i="1"/>
  <c r="L99" i="1"/>
  <c r="BC98" i="1"/>
  <c r="BA98" i="1"/>
  <c r="AX98" i="1"/>
  <c r="AT98" i="1"/>
  <c r="AM98" i="1"/>
  <c r="N98" i="1"/>
  <c r="L98" i="1"/>
  <c r="BC97" i="1"/>
  <c r="BA97" i="1"/>
  <c r="AX97" i="1"/>
  <c r="AT97" i="1" s="1"/>
  <c r="AM97" i="1"/>
  <c r="N97" i="1"/>
  <c r="L97" i="1"/>
  <c r="BC96" i="1"/>
  <c r="BA96" i="1"/>
  <c r="AX96" i="1"/>
  <c r="AT96" i="1"/>
  <c r="AM96" i="1"/>
  <c r="N96" i="1"/>
  <c r="L96" i="1"/>
  <c r="BC95" i="1"/>
  <c r="BA95" i="1"/>
  <c r="AX95" i="1"/>
  <c r="AT95" i="1" s="1"/>
  <c r="AM95" i="1"/>
  <c r="N95" i="1"/>
  <c r="L95" i="1"/>
  <c r="BC94" i="1"/>
  <c r="BA94" i="1"/>
  <c r="AX94" i="1"/>
  <c r="AT94" i="1"/>
  <c r="AM94" i="1"/>
  <c r="N94" i="1"/>
  <c r="L94" i="1"/>
  <c r="BC93" i="1"/>
  <c r="BA93" i="1"/>
  <c r="AX93" i="1"/>
  <c r="AT93" i="1" s="1"/>
  <c r="AM93" i="1"/>
  <c r="N93" i="1"/>
  <c r="L93" i="1"/>
  <c r="BC92" i="1"/>
  <c r="BA92" i="1"/>
  <c r="AX92" i="1"/>
  <c r="AT92" i="1"/>
  <c r="AM92" i="1"/>
  <c r="N92" i="1"/>
  <c r="L92" i="1"/>
  <c r="BC91" i="1"/>
  <c r="BA91" i="1"/>
  <c r="AX91" i="1"/>
  <c r="AT91" i="1" s="1"/>
  <c r="AM91" i="1"/>
  <c r="N91" i="1"/>
  <c r="L91" i="1"/>
  <c r="BC90" i="1"/>
  <c r="BA90" i="1"/>
  <c r="AX90" i="1"/>
  <c r="AT90" i="1"/>
  <c r="AM90" i="1"/>
  <c r="N90" i="1"/>
  <c r="L90" i="1"/>
  <c r="BC89" i="1"/>
  <c r="BA89" i="1"/>
  <c r="AX89" i="1"/>
  <c r="AT89" i="1" s="1"/>
  <c r="AM89" i="1"/>
  <c r="N89" i="1"/>
  <c r="L89" i="1"/>
  <c r="BC88" i="1"/>
  <c r="BA88" i="1"/>
  <c r="AX88" i="1"/>
  <c r="AT88" i="1"/>
  <c r="AM88" i="1"/>
  <c r="N88" i="1"/>
  <c r="L88" i="1"/>
  <c r="BC87" i="1"/>
  <c r="BA87" i="1"/>
  <c r="AX87" i="1"/>
  <c r="AT87" i="1" s="1"/>
  <c r="AM87" i="1"/>
  <c r="N87" i="1"/>
  <c r="L87" i="1"/>
  <c r="BC86" i="1"/>
  <c r="BA86" i="1"/>
  <c r="AX86" i="1"/>
  <c r="AT86" i="1"/>
  <c r="AM86" i="1"/>
  <c r="N86" i="1"/>
  <c r="L86" i="1"/>
  <c r="BC85" i="1"/>
  <c r="BA85" i="1"/>
  <c r="AX85" i="1"/>
  <c r="AT85" i="1" s="1"/>
  <c r="AM85" i="1"/>
  <c r="N85" i="1"/>
  <c r="L85" i="1"/>
  <c r="BC84" i="1"/>
  <c r="BA84" i="1"/>
  <c r="AX84" i="1"/>
  <c r="AT84" i="1"/>
  <c r="AM84" i="1"/>
  <c r="N84" i="1"/>
  <c r="L84" i="1"/>
  <c r="BC83" i="1"/>
  <c r="BA83" i="1"/>
  <c r="AX83" i="1"/>
  <c r="AT83" i="1" s="1"/>
  <c r="AM83" i="1"/>
  <c r="N83" i="1"/>
  <c r="L83" i="1"/>
  <c r="BC82" i="1"/>
  <c r="BA82" i="1"/>
  <c r="AX82" i="1"/>
  <c r="AT82" i="1"/>
  <c r="AM82" i="1"/>
  <c r="N82" i="1"/>
  <c r="L82" i="1"/>
  <c r="BC81" i="1"/>
  <c r="BA81" i="1"/>
  <c r="AX81" i="1"/>
  <c r="AT81" i="1" s="1"/>
  <c r="AM81" i="1"/>
  <c r="N81" i="1"/>
  <c r="L81" i="1"/>
  <c r="BC80" i="1"/>
  <c r="BA80" i="1"/>
  <c r="AX80" i="1"/>
  <c r="AT80" i="1"/>
  <c r="AM80" i="1"/>
  <c r="N80" i="1"/>
  <c r="L80" i="1"/>
  <c r="BC79" i="1"/>
  <c r="BA79" i="1"/>
  <c r="AX79" i="1"/>
  <c r="AT79" i="1" s="1"/>
  <c r="AM79" i="1"/>
  <c r="N79" i="1"/>
  <c r="L79" i="1"/>
  <c r="BC78" i="1"/>
  <c r="BA78" i="1"/>
  <c r="AX78" i="1"/>
  <c r="AT78" i="1"/>
  <c r="AM78" i="1"/>
  <c r="N78" i="1"/>
  <c r="L78" i="1"/>
  <c r="BC77" i="1"/>
  <c r="BA77" i="1"/>
  <c r="AX77" i="1"/>
  <c r="AT77" i="1" s="1"/>
  <c r="AM77" i="1"/>
  <c r="N77" i="1"/>
  <c r="L77" i="1"/>
  <c r="BC76" i="1"/>
  <c r="BA76" i="1"/>
  <c r="AX76" i="1"/>
  <c r="AT76" i="1"/>
  <c r="AM76" i="1"/>
  <c r="N76" i="1"/>
  <c r="L76" i="1"/>
  <c r="BC75" i="1"/>
  <c r="BA75" i="1"/>
  <c r="AX75" i="1"/>
  <c r="AT75" i="1" s="1"/>
  <c r="AM75" i="1"/>
  <c r="N75" i="1"/>
  <c r="L75" i="1"/>
  <c r="BC74" i="1"/>
  <c r="BA74" i="1"/>
  <c r="AX74" i="1"/>
  <c r="AT74" i="1"/>
  <c r="AM74" i="1"/>
  <c r="N74" i="1"/>
  <c r="L74" i="1"/>
  <c r="BC73" i="1"/>
  <c r="BA73" i="1"/>
  <c r="AX73" i="1"/>
  <c r="AT73" i="1" s="1"/>
  <c r="AM73" i="1"/>
  <c r="N73" i="1"/>
  <c r="L73" i="1"/>
  <c r="BC72" i="1"/>
  <c r="BA72" i="1"/>
  <c r="AX72" i="1"/>
  <c r="AT72" i="1"/>
  <c r="AM72" i="1"/>
  <c r="N72" i="1"/>
  <c r="L72" i="1"/>
  <c r="BC71" i="1"/>
  <c r="BA71" i="1"/>
  <c r="AX71" i="1"/>
  <c r="AT71" i="1" s="1"/>
  <c r="AM71" i="1"/>
  <c r="N71" i="1"/>
  <c r="L71" i="1"/>
  <c r="BC70" i="1"/>
  <c r="BA70" i="1"/>
  <c r="AX70" i="1"/>
  <c r="AT70" i="1"/>
  <c r="AM70" i="1"/>
  <c r="N70" i="1"/>
  <c r="L70" i="1"/>
  <c r="BC69" i="1"/>
  <c r="BA69" i="1"/>
  <c r="AX69" i="1"/>
  <c r="AT69" i="1" s="1"/>
  <c r="AM69" i="1"/>
  <c r="N69" i="1"/>
  <c r="L69" i="1"/>
  <c r="BC68" i="1"/>
  <c r="BA68" i="1"/>
  <c r="AX68" i="1"/>
  <c r="AT68" i="1"/>
  <c r="AM68" i="1"/>
  <c r="N68" i="1"/>
  <c r="L68" i="1"/>
  <c r="BC67" i="1"/>
  <c r="BA67" i="1"/>
  <c r="AX67" i="1"/>
  <c r="AT67" i="1" s="1"/>
  <c r="AM67" i="1"/>
  <c r="N67" i="1"/>
  <c r="L67" i="1"/>
  <c r="BC66" i="1"/>
  <c r="BA66" i="1"/>
  <c r="AX66" i="1"/>
  <c r="AT66" i="1"/>
  <c r="AM66" i="1"/>
  <c r="N66" i="1"/>
  <c r="L66" i="1"/>
  <c r="BC65" i="1"/>
  <c r="BA65" i="1"/>
  <c r="AX65" i="1"/>
  <c r="AT65" i="1" s="1"/>
  <c r="AM65" i="1"/>
  <c r="N65" i="1"/>
  <c r="L65" i="1"/>
  <c r="BC64" i="1"/>
  <c r="BA64" i="1"/>
  <c r="AX64" i="1"/>
  <c r="AT64" i="1"/>
  <c r="AM64" i="1"/>
  <c r="N64" i="1"/>
  <c r="L64" i="1"/>
  <c r="BC63" i="1"/>
  <c r="BA63" i="1"/>
  <c r="AX63" i="1"/>
  <c r="AT63" i="1" s="1"/>
  <c r="AM63" i="1"/>
  <c r="N63" i="1"/>
  <c r="L63" i="1"/>
  <c r="BC62" i="1"/>
  <c r="BA62" i="1"/>
  <c r="AX62" i="1"/>
  <c r="AT62" i="1"/>
  <c r="AM62" i="1"/>
  <c r="N62" i="1"/>
  <c r="L62" i="1"/>
  <c r="BC61" i="1"/>
  <c r="BA61" i="1"/>
  <c r="AX61" i="1"/>
  <c r="AT61" i="1" s="1"/>
  <c r="AM61" i="1"/>
  <c r="N61" i="1"/>
  <c r="L61" i="1"/>
  <c r="BC60" i="1"/>
  <c r="BA60" i="1"/>
  <c r="AX60" i="1"/>
  <c r="AT60" i="1"/>
  <c r="AM60" i="1"/>
  <c r="N60" i="1"/>
  <c r="L60" i="1"/>
  <c r="BC59" i="1"/>
  <c r="BA59" i="1"/>
  <c r="AX59" i="1"/>
  <c r="AT59" i="1" s="1"/>
  <c r="AM59" i="1"/>
  <c r="N59" i="1"/>
  <c r="L59" i="1"/>
  <c r="BC58" i="1"/>
  <c r="BA58" i="1"/>
  <c r="AX58" i="1"/>
  <c r="AT58" i="1"/>
  <c r="AM58" i="1"/>
  <c r="N58" i="1"/>
  <c r="L58" i="1"/>
  <c r="BC57" i="1"/>
  <c r="BA57" i="1"/>
  <c r="AX57" i="1"/>
  <c r="AT57" i="1" s="1"/>
  <c r="AM57" i="1"/>
  <c r="N57" i="1"/>
  <c r="L57" i="1"/>
  <c r="BC56" i="1"/>
  <c r="BA56" i="1"/>
  <c r="AX56" i="1"/>
  <c r="AT56" i="1"/>
  <c r="AM56" i="1"/>
  <c r="N56" i="1"/>
  <c r="L56" i="1"/>
  <c r="BC55" i="1"/>
  <c r="BA55" i="1"/>
  <c r="AX55" i="1"/>
  <c r="AT55" i="1" s="1"/>
  <c r="AM55" i="1"/>
  <c r="N55" i="1"/>
  <c r="L55" i="1"/>
  <c r="BC54" i="1"/>
  <c r="BA54" i="1"/>
  <c r="AX54" i="1"/>
  <c r="AT54" i="1"/>
  <c r="AM54" i="1"/>
  <c r="N54" i="1"/>
  <c r="L54" i="1"/>
  <c r="BC53" i="1"/>
  <c r="BA53" i="1"/>
  <c r="AX53" i="1"/>
  <c r="AT53" i="1" s="1"/>
  <c r="AM53" i="1"/>
  <c r="N53" i="1"/>
  <c r="L53" i="1"/>
  <c r="BC52" i="1"/>
  <c r="BA52" i="1"/>
  <c r="AX52" i="1"/>
  <c r="AT52" i="1"/>
  <c r="AM52" i="1"/>
  <c r="N52" i="1"/>
  <c r="L52" i="1"/>
  <c r="BC51" i="1"/>
  <c r="BA51" i="1"/>
  <c r="AX51" i="1"/>
  <c r="AT51" i="1" s="1"/>
  <c r="AM51" i="1"/>
  <c r="N51" i="1"/>
  <c r="L51" i="1"/>
  <c r="BC50" i="1"/>
  <c r="BA50" i="1"/>
  <c r="AX50" i="1"/>
  <c r="AT50" i="1"/>
  <c r="AM50" i="1"/>
  <c r="N50" i="1"/>
  <c r="L50" i="1"/>
  <c r="BC49" i="1"/>
  <c r="BA49" i="1"/>
  <c r="AX49" i="1"/>
  <c r="AT49" i="1" s="1"/>
  <c r="AM49" i="1"/>
  <c r="N49" i="1"/>
  <c r="L49" i="1"/>
  <c r="BC48" i="1"/>
  <c r="BA48" i="1"/>
  <c r="AX48" i="1"/>
  <c r="AT48" i="1" s="1"/>
  <c r="AM48" i="1"/>
  <c r="N48" i="1"/>
  <c r="L48" i="1"/>
  <c r="BC47" i="1"/>
  <c r="BA47" i="1"/>
  <c r="AX47" i="1"/>
  <c r="AT47" i="1"/>
  <c r="AM47" i="1"/>
  <c r="N47" i="1"/>
  <c r="L47" i="1"/>
  <c r="BC46" i="1"/>
  <c r="BA46" i="1"/>
  <c r="AX46" i="1"/>
  <c r="AT46" i="1"/>
  <c r="AM46" i="1"/>
  <c r="N46" i="1"/>
  <c r="L46" i="1"/>
  <c r="BC45" i="1"/>
  <c r="BA45" i="1"/>
  <c r="AX45" i="1"/>
  <c r="AT45" i="1"/>
  <c r="AM45" i="1"/>
  <c r="N45" i="1"/>
  <c r="L45" i="1"/>
  <c r="BC44" i="1"/>
  <c r="BA44" i="1"/>
  <c r="AX44" i="1"/>
  <c r="AT44" i="1"/>
  <c r="AM44" i="1"/>
  <c r="N44" i="1"/>
  <c r="L44" i="1"/>
  <c r="BC43" i="1"/>
  <c r="BA43" i="1"/>
  <c r="AX43" i="1"/>
  <c r="AT43" i="1"/>
  <c r="AM43" i="1"/>
  <c r="N43" i="1"/>
  <c r="L43" i="1"/>
  <c r="BC42" i="1"/>
  <c r="BA42" i="1"/>
  <c r="AX42" i="1"/>
  <c r="AT42" i="1"/>
  <c r="AM42" i="1"/>
  <c r="N42" i="1"/>
  <c r="L42" i="1"/>
  <c r="BC41" i="1"/>
  <c r="BA41" i="1"/>
  <c r="AX41" i="1"/>
  <c r="AT41" i="1"/>
  <c r="AM41" i="1"/>
  <c r="N41" i="1"/>
  <c r="L41" i="1"/>
  <c r="BC40" i="1"/>
  <c r="BA40" i="1"/>
  <c r="AX40" i="1"/>
  <c r="AT40" i="1"/>
  <c r="AM40" i="1"/>
  <c r="N40" i="1"/>
  <c r="L40" i="1"/>
  <c r="BC39" i="1"/>
  <c r="BA39" i="1"/>
  <c r="AX39" i="1"/>
  <c r="AT39" i="1"/>
  <c r="AM39" i="1"/>
  <c r="N39" i="1"/>
  <c r="L39" i="1"/>
  <c r="BC38" i="1"/>
  <c r="BA38" i="1"/>
  <c r="AX38" i="1"/>
  <c r="AT38" i="1"/>
  <c r="AM38" i="1"/>
  <c r="N38" i="1"/>
  <c r="L38" i="1"/>
  <c r="BC37" i="1"/>
  <c r="BA37" i="1"/>
  <c r="AX37" i="1"/>
  <c r="AT37" i="1"/>
  <c r="AM37" i="1"/>
  <c r="N37" i="1"/>
  <c r="L37" i="1"/>
  <c r="BC36" i="1"/>
  <c r="BA36" i="1"/>
  <c r="AX36" i="1"/>
  <c r="AT36" i="1"/>
  <c r="AM36" i="1"/>
  <c r="N36" i="1"/>
  <c r="L36" i="1"/>
  <c r="BC35" i="1"/>
  <c r="BA35" i="1"/>
  <c r="AX35" i="1"/>
  <c r="AT35" i="1"/>
  <c r="AM35" i="1"/>
  <c r="N35" i="1"/>
  <c r="L35" i="1"/>
  <c r="BC34" i="1"/>
  <c r="BA34" i="1"/>
  <c r="AX34" i="1"/>
  <c r="AT34" i="1"/>
  <c r="AM34" i="1"/>
  <c r="N34" i="1"/>
  <c r="L34" i="1"/>
  <c r="BC33" i="1"/>
  <c r="BA33" i="1"/>
  <c r="AX33" i="1"/>
  <c r="AT33" i="1"/>
  <c r="AM33" i="1"/>
  <c r="N33" i="1"/>
  <c r="L33" i="1"/>
  <c r="BC32" i="1"/>
  <c r="BA32" i="1"/>
  <c r="AX32" i="1"/>
  <c r="AT32" i="1"/>
  <c r="AM32" i="1"/>
  <c r="N32" i="1"/>
  <c r="L32" i="1"/>
  <c r="BC31" i="1"/>
  <c r="BA31" i="1"/>
  <c r="AX31" i="1"/>
  <c r="AT31" i="1"/>
  <c r="AM31" i="1"/>
  <c r="N31" i="1"/>
  <c r="L31" i="1"/>
  <c r="BC30" i="1"/>
  <c r="BA30" i="1"/>
  <c r="AX30" i="1"/>
  <c r="AT30" i="1"/>
  <c r="AM30" i="1"/>
  <c r="N30" i="1"/>
  <c r="L30" i="1"/>
  <c r="BC29" i="1"/>
  <c r="BA29" i="1"/>
  <c r="AX29" i="1"/>
  <c r="AT29" i="1"/>
  <c r="AM29" i="1"/>
  <c r="N29" i="1"/>
  <c r="L29" i="1"/>
  <c r="BC28" i="1"/>
  <c r="BA28" i="1"/>
  <c r="AX28" i="1"/>
  <c r="AT28" i="1"/>
  <c r="N28" i="1"/>
  <c r="L28" i="1"/>
  <c r="BC27" i="1"/>
  <c r="BA27" i="1"/>
  <c r="AX27" i="1"/>
  <c r="AT27" i="1"/>
  <c r="N27" i="1"/>
  <c r="L27" i="1"/>
  <c r="BC26" i="1"/>
  <c r="BA26" i="1"/>
  <c r="AX26" i="1"/>
  <c r="AT26" i="1"/>
  <c r="N26" i="1"/>
  <c r="L26" i="1"/>
  <c r="BC25" i="1"/>
  <c r="BA25" i="1"/>
  <c r="AX25" i="1"/>
  <c r="AT25" i="1"/>
  <c r="N25" i="1"/>
  <c r="L25" i="1"/>
  <c r="BC24" i="1"/>
  <c r="BA24" i="1"/>
  <c r="AX24" i="1"/>
  <c r="AT24" i="1"/>
  <c r="N24" i="1"/>
  <c r="L24" i="1"/>
  <c r="BC23" i="1"/>
  <c r="BA23" i="1"/>
  <c r="AX23" i="1"/>
  <c r="AT23" i="1"/>
  <c r="N23" i="1"/>
  <c r="L23" i="1"/>
  <c r="BC22" i="1"/>
  <c r="BA22" i="1"/>
  <c r="AX22" i="1"/>
  <c r="AT22" i="1"/>
  <c r="N22" i="1"/>
  <c r="L22" i="1"/>
  <c r="BC21" i="1"/>
  <c r="BA21" i="1"/>
  <c r="AX21" i="1"/>
  <c r="AT21" i="1"/>
  <c r="N21" i="1"/>
  <c r="L21" i="1"/>
  <c r="BC20" i="1"/>
  <c r="BA20" i="1"/>
  <c r="AX20" i="1"/>
  <c r="AT20" i="1"/>
  <c r="N20" i="1"/>
  <c r="L20" i="1"/>
  <c r="BC19" i="1"/>
  <c r="BA19" i="1"/>
  <c r="AX19" i="1"/>
  <c r="AT19" i="1"/>
  <c r="N19" i="1"/>
  <c r="L19" i="1"/>
  <c r="BC18" i="1"/>
  <c r="BA18" i="1"/>
  <c r="AX18" i="1"/>
  <c r="AT18" i="1"/>
  <c r="N18" i="1"/>
  <c r="L18" i="1"/>
  <c r="BC17" i="1"/>
  <c r="BA17" i="1"/>
  <c r="AX17" i="1"/>
  <c r="AT17" i="1"/>
  <c r="N17" i="1"/>
  <c r="L17" i="1"/>
  <c r="BC16" i="1"/>
  <c r="BA16" i="1"/>
  <c r="AX16" i="1"/>
  <c r="AT16" i="1"/>
  <c r="N16" i="1"/>
  <c r="L16" i="1"/>
  <c r="BC15" i="1"/>
  <c r="BA15" i="1"/>
  <c r="AX15" i="1"/>
  <c r="AT15" i="1"/>
  <c r="N15" i="1"/>
  <c r="L15" i="1"/>
  <c r="BC14" i="1"/>
  <c r="BA14" i="1"/>
  <c r="AX14" i="1"/>
  <c r="AT14" i="1"/>
  <c r="AM14" i="1"/>
  <c r="N14" i="1"/>
  <c r="L14" i="1"/>
  <c r="BC13" i="1"/>
  <c r="BA13" i="1"/>
  <c r="AX13" i="1"/>
  <c r="AT13" i="1" s="1"/>
  <c r="N13" i="1"/>
  <c r="L13" i="1"/>
  <c r="BC12" i="1"/>
  <c r="BA12" i="1"/>
  <c r="AX12" i="1"/>
  <c r="AT12" i="1" s="1"/>
  <c r="N12" i="1"/>
  <c r="L12" i="1"/>
  <c r="BC11" i="1"/>
  <c r="BA11" i="1"/>
  <c r="AX11" i="1"/>
  <c r="AT11" i="1" s="1"/>
  <c r="N11" i="1"/>
  <c r="L11" i="1"/>
  <c r="BC10" i="1"/>
  <c r="BA10" i="1"/>
  <c r="AX10" i="1"/>
  <c r="AT10" i="1" s="1"/>
  <c r="N10" i="1"/>
  <c r="L10" i="1"/>
  <c r="BC9" i="1"/>
  <c r="BA9" i="1"/>
  <c r="AX9" i="1"/>
  <c r="AT9" i="1" s="1"/>
  <c r="N9" i="1"/>
  <c r="L9" i="1"/>
  <c r="BC8" i="1"/>
  <c r="BA8" i="1"/>
  <c r="AX8" i="1"/>
  <c r="AT8" i="1" s="1"/>
  <c r="N8" i="1"/>
  <c r="L8" i="1"/>
  <c r="BC7" i="1"/>
  <c r="BA7" i="1"/>
  <c r="AX7" i="1"/>
  <c r="AT7" i="1" s="1"/>
  <c r="N7" i="1"/>
  <c r="L7" i="1"/>
  <c r="BC6" i="1"/>
  <c r="BA6" i="1"/>
  <c r="AX6" i="1"/>
  <c r="AT6" i="1" s="1"/>
  <c r="N6" i="1"/>
  <c r="L6" i="1"/>
  <c r="BC5" i="1"/>
  <c r="BA5" i="1"/>
  <c r="AX5" i="1"/>
  <c r="AT5" i="1" s="1"/>
  <c r="N5" i="1"/>
  <c r="L5" i="1"/>
  <c r="BC4" i="1"/>
  <c r="BA4" i="1"/>
  <c r="AX4" i="1"/>
  <c r="AT4" i="1" s="1"/>
  <c r="N4" i="1"/>
  <c r="L4" i="1"/>
  <c r="BC3" i="1"/>
  <c r="BA3" i="1"/>
  <c r="AX3" i="1"/>
  <c r="AT3" i="1" s="1"/>
  <c r="N3" i="1"/>
  <c r="L3" i="1"/>
  <c r="BC2" i="1"/>
  <c r="BA2" i="1"/>
  <c r="AX2" i="1"/>
  <c r="AT2" i="1" s="1"/>
  <c r="AM2" i="1"/>
  <c r="N2" i="1"/>
  <c r="L2" i="1"/>
</calcChain>
</file>

<file path=xl/comments1.xml><?xml version="1.0" encoding="utf-8"?>
<comments xmlns="http://schemas.openxmlformats.org/spreadsheetml/2006/main">
  <authors>
    <author>vargaen</author>
  </authors>
  <commentList>
    <comment ref="V1" authorId="0">
      <text>
        <r>
          <rPr>
            <b/>
            <sz val="10"/>
            <color indexed="81"/>
            <rFont val="Tahoma"/>
            <family val="2"/>
          </rPr>
          <t>=CROP YEAR</t>
        </r>
      </text>
    </comment>
  </commentList>
</comments>
</file>

<file path=xl/sharedStrings.xml><?xml version="1.0" encoding="utf-8"?>
<sst xmlns="http://schemas.openxmlformats.org/spreadsheetml/2006/main" count="1187" uniqueCount="1100">
  <si>
    <t>Laboratory sample code  (S.01)</t>
  </si>
  <si>
    <t>Laboratory sub-sample code (S.02)</t>
  </si>
  <si>
    <t>Language (S.03)</t>
  </si>
  <si>
    <t>Country of sampling (S.04)</t>
  </si>
  <si>
    <t>Area of sampling (S.05)</t>
  </si>
  <si>
    <t>Country of origin of the product (S.06)</t>
  </si>
  <si>
    <t>Area of origin of the product (S.07)</t>
  </si>
  <si>
    <t>Area of origin for fisheries code (S.08)</t>
  </si>
  <si>
    <t>Area of origin for fisheries text (S.09)</t>
  </si>
  <si>
    <t>Country of processing (S.10)</t>
  </si>
  <si>
    <t>Area of processing (S.11)</t>
  </si>
  <si>
    <t>EFSA Product code (S.12)</t>
  </si>
  <si>
    <t>EFSA Product code (text preview) (S.12)</t>
  </si>
  <si>
    <t>Product full text description (S.14)</t>
  </si>
  <si>
    <t>Method of production (S.15)</t>
  </si>
  <si>
    <t>Packaging (S.16)</t>
  </si>
  <si>
    <t>Product treatment (S.17)</t>
  </si>
  <si>
    <t>Brand name (S.18)</t>
  </si>
  <si>
    <t>Manufacturer (S.19)</t>
  </si>
  <si>
    <t>Ingredients (S.20)</t>
  </si>
  <si>
    <t>Product comment (S.21)</t>
  </si>
  <si>
    <t>Year of production (S.22)</t>
  </si>
  <si>
    <t>Month of production (S.23)</t>
  </si>
  <si>
    <t>Day of production (S.24)</t>
  </si>
  <si>
    <t>Year of expiry (S.25)</t>
  </si>
  <si>
    <t>Month of expiry (S.26)</t>
  </si>
  <si>
    <t>Day of expiry (S.27)</t>
  </si>
  <si>
    <t>Year of sampling (S.28)</t>
  </si>
  <si>
    <t>Month of sampling (S.29)</t>
  </si>
  <si>
    <t>Day of sampling (S.30)</t>
  </si>
  <si>
    <t>Programme code (S.31)</t>
  </si>
  <si>
    <t>Programme legal  reference (S.32)</t>
  </si>
  <si>
    <t>Sampling strategy (S.33)</t>
  </si>
  <si>
    <t>Program type (S.34)</t>
  </si>
  <si>
    <t>Sampling method (S.35)</t>
  </si>
  <si>
    <t>Number of samples (S.36)</t>
  </si>
  <si>
    <t>Lot size (S.37)</t>
  </si>
  <si>
    <t>Lot size unit (S.38)</t>
  </si>
  <si>
    <t>Sampling point (S.39)</t>
  </si>
  <si>
    <t>Sampling point (Text preview) (S.39)</t>
  </si>
  <si>
    <t>Laboratory (L.1)</t>
  </si>
  <si>
    <t>Laboratory accreditation (L.2)</t>
  </si>
  <si>
    <t>Laboratory country (L.3)</t>
  </si>
  <si>
    <t>Local organisation (O.1)</t>
  </si>
  <si>
    <t>Local organisation country (O.2)</t>
  </si>
  <si>
    <t>Result code (R.01)</t>
  </si>
  <si>
    <t>Year of analysis (R.02)</t>
  </si>
  <si>
    <t>Month of analysis (R.03)</t>
  </si>
  <si>
    <t>Day of analysis (R.04)</t>
  </si>
  <si>
    <t>Parameter code (R.06)</t>
  </si>
  <si>
    <t>Parameter code (Text preview) (R.06)</t>
  </si>
  <si>
    <t>Parameter full text description (R.07)</t>
  </si>
  <si>
    <t>Parameter type (R.08)</t>
  </si>
  <si>
    <t>Analytical method reference code (R.09)</t>
  </si>
  <si>
    <t>Analytical method code (R.10)</t>
  </si>
  <si>
    <t>Analytical method code (Text preview) (R.10)</t>
  </si>
  <si>
    <t>Analytical method text (R.11)</t>
  </si>
  <si>
    <t>Accreditation procedure for the analytical method (R.12)</t>
  </si>
  <si>
    <t>Result unit (R.13)</t>
  </si>
  <si>
    <t>Result LOD (R.14)</t>
  </si>
  <si>
    <t>Result LOQ (R.15)</t>
  </si>
  <si>
    <t>CC alpha (R.16)</t>
  </si>
  <si>
    <t>CC beta (R.17)</t>
  </si>
  <si>
    <t>Result value (R.18)</t>
  </si>
  <si>
    <t>Result value recovery (R.19)</t>
  </si>
  <si>
    <t>Result value corrected for recovery (R.20)</t>
  </si>
  <si>
    <t>Result value uncertainty Standard deviation (R.21)</t>
  </si>
  <si>
    <t>Result value uncertainty (R.22)</t>
  </si>
  <si>
    <t>Percentage of moisture in the original sample (R.23)</t>
  </si>
  <si>
    <t>Percentage of fat in the original sample (R.24)</t>
  </si>
  <si>
    <t>Expression of result (R.25)</t>
  </si>
  <si>
    <t>Type of result (R.27)</t>
  </si>
  <si>
    <t>Legal Limit for the result (R.28)</t>
  </si>
  <si>
    <t>Type of legal limit (R.29)</t>
  </si>
  <si>
    <t>Evaluation of the result (R.30)</t>
  </si>
  <si>
    <t>Comment of the result (R32)</t>
  </si>
  <si>
    <t>1.1 barley (including malting barley) and maize</t>
  </si>
  <si>
    <t>1.2 oats (with husk)</t>
  </si>
  <si>
    <t>1.3. wheat, rye and other cereals</t>
  </si>
  <si>
    <t>2.1. oats (without husk)</t>
  </si>
  <si>
    <t>2.2. maize</t>
  </si>
  <si>
    <t>2.3. other cereals</t>
  </si>
  <si>
    <t>3.1. oat bran and flaked oats</t>
  </si>
  <si>
    <t>3.2. cereal bran except oat bran, oat milling products other than oat bran and flaked oats, and maize milling products</t>
  </si>
  <si>
    <t>3.3. other cereal milling products</t>
  </si>
  <si>
    <t>3.4. breakfast cereals including formed cereal flakes</t>
  </si>
  <si>
    <t>3.5. bread (including small bakery wares), pastries, biscuits, cereal snacks, pasta</t>
  </si>
  <si>
    <t>3.6. cereal-based foods for infants and young children</t>
  </si>
  <si>
    <t>4.1. oat milling products (husks)</t>
  </si>
  <si>
    <t>4.2. other cereal products</t>
  </si>
  <si>
    <t>4.3. compound feed, with the exception of feed for cats</t>
  </si>
  <si>
    <t>Commission Recommendation 2013/165/EU</t>
  </si>
  <si>
    <t>Country</t>
  </si>
  <si>
    <t>EEA</t>
  </si>
  <si>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</si>
  <si>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</si>
  <si>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</si>
  <si>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</si>
  <si>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</si>
  <si>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</si>
  <si>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</si>
  <si>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</si>
  <si>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</si>
  <si>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</si>
  <si>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European Union</t>
  </si>
  <si>
    <t>Finland</t>
  </si>
  <si>
    <t>France</t>
  </si>
  <si>
    <t>United Kingdom</t>
  </si>
  <si>
    <t>Greece</t>
  </si>
  <si>
    <t>Croatia</t>
  </si>
  <si>
    <t>Hungary</t>
  </si>
  <si>
    <t>Ireland</t>
  </si>
  <si>
    <t>Iceland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</si>
  <si>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</si>
  <si>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</si>
  <si>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</si>
  <si>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</si>
  <si>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</si>
  <si>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</si>
  <si>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</si>
  <si>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</si>
  <si>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</si>
  <si>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</si>
  <si>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</si>
  <si>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</si>
  <si>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</si>
  <si>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Non EEA</t>
  </si>
  <si>
    <t>Unknown</t>
  </si>
  <si>
    <t>Bulgarian</t>
  </si>
  <si>
    <t>Czech</t>
  </si>
  <si>
    <t>Danish</t>
  </si>
  <si>
    <t>German</t>
  </si>
  <si>
    <t>Greek</t>
  </si>
  <si>
    <t>English</t>
  </si>
  <si>
    <t>Spanish</t>
  </si>
  <si>
    <t>Estonian</t>
  </si>
  <si>
    <t>Finnish</t>
  </si>
  <si>
    <t>French</t>
  </si>
  <si>
    <t>Irish</t>
  </si>
  <si>
    <t>Hungarian</t>
  </si>
  <si>
    <t>Italian</t>
  </si>
  <si>
    <t>Lithuanian</t>
  </si>
  <si>
    <t>Latvian</t>
  </si>
  <si>
    <t>Maltese</t>
  </si>
  <si>
    <t>Dutch</t>
  </si>
  <si>
    <t>Polish</t>
  </si>
  <si>
    <t>Portuguese</t>
  </si>
  <si>
    <t>Romanian</t>
  </si>
  <si>
    <t>Slovakian</t>
  </si>
  <si>
    <t>Slovene</t>
  </si>
  <si>
    <t>Swedish</t>
  </si>
  <si>
    <t>Icelandic</t>
  </si>
  <si>
    <t>Norwegian</t>
  </si>
  <si>
    <t>EFSA Product description</t>
  </si>
  <si>
    <t>EFSA Product code</t>
  </si>
  <si>
    <t>Barley bran</t>
  </si>
  <si>
    <t>Barley distillers solids, wet</t>
  </si>
  <si>
    <t>Barley distillers solubles, wet</t>
  </si>
  <si>
    <t>Barley fibre</t>
  </si>
  <si>
    <t>Barley flakes</t>
  </si>
  <si>
    <t>Barley flour</t>
  </si>
  <si>
    <t>Barley grain, whole</t>
  </si>
  <si>
    <t>Barley grits</t>
  </si>
  <si>
    <t>Barley hulls</t>
  </si>
  <si>
    <t>Barley middlings</t>
  </si>
  <si>
    <t>Barley porridge</t>
  </si>
  <si>
    <t>Barley protein</t>
  </si>
  <si>
    <t>Barley protein feed</t>
  </si>
  <si>
    <t>Barley solubles</t>
  </si>
  <si>
    <t>Barley, pearled</t>
  </si>
  <si>
    <t>Barley, puffed</t>
  </si>
  <si>
    <t>Barley, roasted</t>
  </si>
  <si>
    <t>Biscuits (cookies)</t>
  </si>
  <si>
    <t>Biscuits, salty</t>
  </si>
  <si>
    <t>Bread and rolls</t>
  </si>
  <si>
    <t>Bread products</t>
  </si>
  <si>
    <t>Bread stuffing</t>
  </si>
  <si>
    <t>Breadcrumbs</t>
  </si>
  <si>
    <t>Breakfast cereals</t>
  </si>
  <si>
    <t>Breakfast cereals, mixed cereals and fruits</t>
  </si>
  <si>
    <t>Breakfast cereals, mixed cereals and honey</t>
  </si>
  <si>
    <t>Breakfast cereals, mixed cereals and nuts</t>
  </si>
  <si>
    <t>Breakfast cereals, mixed cereals with honey and fruits</t>
  </si>
  <si>
    <t>Breakfast cereals, mixed cereals, fruits and chocolate</t>
  </si>
  <si>
    <t>Breakfast cereals, mixed cereals, fruits, nuts and chocolate</t>
  </si>
  <si>
    <t>Brewers' grains</t>
  </si>
  <si>
    <t>Brewers’ rice</t>
  </si>
  <si>
    <t>Brown rice flour</t>
  </si>
  <si>
    <t>Buckwheat bread</t>
  </si>
  <si>
    <t>Buckwheat flour</t>
  </si>
  <si>
    <t>Buckwheat grain</t>
  </si>
  <si>
    <t>Buckwheat groats</t>
  </si>
  <si>
    <t>Buckwheat milling products</t>
  </si>
  <si>
    <t>Buckwheat semolina</t>
  </si>
  <si>
    <t>Bulgur wheat</t>
  </si>
  <si>
    <t>Cereal bar with added sugar</t>
  </si>
  <si>
    <t>Cereal bar with chocolate</t>
  </si>
  <si>
    <t>Cereal bar with fruits</t>
  </si>
  <si>
    <t>Cereal bar, with no added sugar</t>
  </si>
  <si>
    <t>Cereal bars</t>
  </si>
  <si>
    <t>Cereal flakes</t>
  </si>
  <si>
    <t>Cereal grains screenings</t>
  </si>
  <si>
    <t>Chapatti flour</t>
  </si>
  <si>
    <t>Concentrated Distillers Solubles</t>
  </si>
  <si>
    <t>Corn bread</t>
  </si>
  <si>
    <t>Corn flakes</t>
  </si>
  <si>
    <t>Corn flakes and nuts</t>
  </si>
  <si>
    <t>Corn flakes with honey and nuts</t>
  </si>
  <si>
    <t>Corn flakes with honey and sugar</t>
  </si>
  <si>
    <t xml:space="preserve">Corn flakes with sugar </t>
  </si>
  <si>
    <t>Corn flour</t>
  </si>
  <si>
    <t>Corn grain</t>
  </si>
  <si>
    <t>Corn milling products</t>
  </si>
  <si>
    <t>Corn semolina</t>
  </si>
  <si>
    <t>Corn starch</t>
  </si>
  <si>
    <t>Cornmeal</t>
  </si>
  <si>
    <t>Cornmeal porridge</t>
  </si>
  <si>
    <t>Couscous</t>
  </si>
  <si>
    <t>Crisp bread, rye wholemeal</t>
  </si>
  <si>
    <t>Crisp bread, rye, light</t>
  </si>
  <si>
    <t>Crisp bread, wheat, light</t>
  </si>
  <si>
    <t>Crisp bread, wheat, wholemeal</t>
  </si>
  <si>
    <t>Croutons</t>
  </si>
  <si>
    <t>Crude maize germ oil</t>
  </si>
  <si>
    <t>Defatted rice bran</t>
  </si>
  <si>
    <t>Dehulled oats</t>
  </si>
  <si>
    <t>Distillers' dark grains; [Distillers’ dried grains and solubles]</t>
  </si>
  <si>
    <t>Distillers' dried grains</t>
  </si>
  <si>
    <t>Distillers’ grains and solubles</t>
  </si>
  <si>
    <t>Draff</t>
  </si>
  <si>
    <t>Einkorn</t>
  </si>
  <si>
    <t>Emmer</t>
  </si>
  <si>
    <t>Extruded bread</t>
  </si>
  <si>
    <t>Fine bakery wares</t>
  </si>
  <si>
    <t>Flour mix, wheat/rye/barley/oats</t>
  </si>
  <si>
    <t>Fodder meal from parboiled rice</t>
  </si>
  <si>
    <t>Fodder oat flour</t>
  </si>
  <si>
    <t>Glass noodle</t>
  </si>
  <si>
    <t>Graham flour</t>
  </si>
  <si>
    <t>Grain flour</t>
  </si>
  <si>
    <t>Grain germ</t>
  </si>
  <si>
    <t>Grain milling products</t>
  </si>
  <si>
    <t>Grain protein concentrate</t>
  </si>
  <si>
    <t>Grain spent wash syrup</t>
  </si>
  <si>
    <t>Grains and grain-based products</t>
  </si>
  <si>
    <t>Grains as crops</t>
  </si>
  <si>
    <t>Grains for human consumption</t>
  </si>
  <si>
    <t>Grits</t>
  </si>
  <si>
    <t>Ground fodder rice</t>
  </si>
  <si>
    <t>Liquid barley starch</t>
  </si>
  <si>
    <t>Liquid polished rice feed</t>
  </si>
  <si>
    <t>Liquid wheat starch</t>
  </si>
  <si>
    <t>Maize</t>
  </si>
  <si>
    <t>Maize bran</t>
  </si>
  <si>
    <t>Maize cobs</t>
  </si>
  <si>
    <t>Maize fibre</t>
  </si>
  <si>
    <t>Maize flakes</t>
  </si>
  <si>
    <t>Maize germ</t>
  </si>
  <si>
    <t>Maize germ expeller</t>
  </si>
  <si>
    <t>Maize germ meal</t>
  </si>
  <si>
    <t>Maize gluten</t>
  </si>
  <si>
    <t>Maize gluten feed</t>
  </si>
  <si>
    <t>Maize middlings</t>
  </si>
  <si>
    <t>Maize screenings</t>
  </si>
  <si>
    <t>Maize steep liquor</t>
  </si>
  <si>
    <t>Maize, popped</t>
  </si>
  <si>
    <t>Maize, popped, with salt</t>
  </si>
  <si>
    <t>Maize, popped, with sugar</t>
  </si>
  <si>
    <t>Maize, puffed</t>
  </si>
  <si>
    <t>Malt</t>
  </si>
  <si>
    <t>Malt rootlets</t>
  </si>
  <si>
    <t>Malted fermented wheat particles</t>
  </si>
  <si>
    <t>Malting barley and malt fines</t>
  </si>
  <si>
    <t>Malting barley husks</t>
  </si>
  <si>
    <t>Malting barley screenings</t>
  </si>
  <si>
    <t>Malting wheat and malt fines</t>
  </si>
  <si>
    <t>Malting wheat husks</t>
  </si>
  <si>
    <t>Malting wheat screenings</t>
  </si>
  <si>
    <t>Mash Filter Grains</t>
  </si>
  <si>
    <t>Matzo</t>
  </si>
  <si>
    <t>Millet</t>
  </si>
  <si>
    <t>Millet flakes</t>
  </si>
  <si>
    <t>Millet flour</t>
  </si>
  <si>
    <t>Millet grain</t>
  </si>
  <si>
    <t>Millet groats</t>
  </si>
  <si>
    <t>Mixed breakfast cereals</t>
  </si>
  <si>
    <t>Mixed cereal flakes</t>
  </si>
  <si>
    <t>Mixed grains</t>
  </si>
  <si>
    <t>Mixed wheat and rye bread and rolls</t>
  </si>
  <si>
    <t>Mixture of grains</t>
  </si>
  <si>
    <t>Moist distillers’ grains</t>
  </si>
  <si>
    <t>Muesli</t>
  </si>
  <si>
    <t>Muesli bars</t>
  </si>
  <si>
    <t>Muesli bread</t>
  </si>
  <si>
    <t>Muesli with added sugar</t>
  </si>
  <si>
    <t>Muesli with chocolate</t>
  </si>
  <si>
    <t>Muesli with fruits</t>
  </si>
  <si>
    <t>Muesli with fruits and chocolate</t>
  </si>
  <si>
    <t>Muesli with fruits and nuts</t>
  </si>
  <si>
    <t>Muesli with fruits, nuts and chocolate</t>
  </si>
  <si>
    <t>Muesli, mixed</t>
  </si>
  <si>
    <t>Muesli, no added sugar</t>
  </si>
  <si>
    <t>Multigrain bread</t>
  </si>
  <si>
    <t>Multigrain bread and rolls</t>
  </si>
  <si>
    <t>Multigrain rolls</t>
  </si>
  <si>
    <t>Multigrain toast bread</t>
  </si>
  <si>
    <t xml:space="preserve">Noodle, rice </t>
  </si>
  <si>
    <t xml:space="preserve">Noodle, wheat flour, with eggs </t>
  </si>
  <si>
    <t>Noodle, wheat flour, without eggs</t>
  </si>
  <si>
    <t>Oat bran</t>
  </si>
  <si>
    <t>Oat bran flakes</t>
  </si>
  <si>
    <t>Oat bran flakes, with fruits</t>
  </si>
  <si>
    <t>Oat bread</t>
  </si>
  <si>
    <t>Oat feed</t>
  </si>
  <si>
    <t>Oat flakes</t>
  </si>
  <si>
    <t>Oat flakes with fruits</t>
  </si>
  <si>
    <t>Oat flakes, instant</t>
  </si>
  <si>
    <t>Oat flakes, wholemeal</t>
  </si>
  <si>
    <t>Oat flour</t>
  </si>
  <si>
    <t>Oat grits</t>
  </si>
  <si>
    <t>Oat groats</t>
  </si>
  <si>
    <t>Oat hulls</t>
  </si>
  <si>
    <t>Oat middlings</t>
  </si>
  <si>
    <t>Oat milling products</t>
  </si>
  <si>
    <t>Oat porridge</t>
  </si>
  <si>
    <t>Oat starch</t>
  </si>
  <si>
    <t>Oat, puffed</t>
  </si>
  <si>
    <t>Oats, grain</t>
  </si>
  <si>
    <t>Other bread</t>
  </si>
  <si>
    <t>Other grains</t>
  </si>
  <si>
    <t>Other milling products</t>
  </si>
  <si>
    <t>Pasta (Raw)</t>
  </si>
  <si>
    <t>Pasta, gluten free</t>
  </si>
  <si>
    <t xml:space="preserve">Pasta, mixed cereal flour </t>
  </si>
  <si>
    <t xml:space="preserve">Pasta, rye flour </t>
  </si>
  <si>
    <t>Pasta, soy flour</t>
  </si>
  <si>
    <t xml:space="preserve">Pasta, spelt flour </t>
  </si>
  <si>
    <t>Pasta, spelt wholemeal</t>
  </si>
  <si>
    <t>Pasta, wheat flour, filled</t>
  </si>
  <si>
    <t xml:space="preserve">Pasta, wheat flour, with eggs </t>
  </si>
  <si>
    <t xml:space="preserve">Pasta, wheat flour, without eggs </t>
  </si>
  <si>
    <t>Pasta, wheat wholemeal, with eggs</t>
  </si>
  <si>
    <t>Pasta, wheat wholemeal, without eggs</t>
  </si>
  <si>
    <t>Pastries and cakes</t>
  </si>
  <si>
    <t>Pita bread</t>
  </si>
  <si>
    <t>Popped cereals</t>
  </si>
  <si>
    <t>Porridge</t>
  </si>
  <si>
    <t>Pot ale</t>
  </si>
  <si>
    <t>Pot ale syrup</t>
  </si>
  <si>
    <t>Potato bread</t>
  </si>
  <si>
    <t>Potato-rye bread</t>
  </si>
  <si>
    <t>Products from the bakery and pasta industry</t>
  </si>
  <si>
    <t>Products from the pastry industry</t>
  </si>
  <si>
    <t>Products of the breakfast cereal manufacture</t>
  </si>
  <si>
    <t>Quinoa seed, extracted</t>
  </si>
  <si>
    <t>Rice</t>
  </si>
  <si>
    <t>Rice and wheat flakes with chocolate</t>
  </si>
  <si>
    <t>Rice bran</t>
  </si>
  <si>
    <t>Rice bran oil</t>
  </si>
  <si>
    <t>Rice bran with calcium carbonate</t>
  </si>
  <si>
    <t>Rice bread</t>
  </si>
  <si>
    <t>Rice flakes</t>
  </si>
  <si>
    <t>Rice flakes and chocolate</t>
  </si>
  <si>
    <t>Rice flakes; [Rice pre-gelatinized]</t>
  </si>
  <si>
    <t>Rice flour</t>
  </si>
  <si>
    <t>Rice flour white</t>
  </si>
  <si>
    <t>Rice flour, instant</t>
  </si>
  <si>
    <t>Rice germ</t>
  </si>
  <si>
    <t>Rice germ expeller</t>
  </si>
  <si>
    <t>Rice germ meal</t>
  </si>
  <si>
    <t>Rice middlings</t>
  </si>
  <si>
    <t>Rice milling products</t>
  </si>
  <si>
    <t>Rice porridge</t>
  </si>
  <si>
    <t>Rice protein</t>
  </si>
  <si>
    <t>Rice starch</t>
  </si>
  <si>
    <t>Rice, broken</t>
  </si>
  <si>
    <t>Rice, brown</t>
  </si>
  <si>
    <t>Rice, extruded</t>
  </si>
  <si>
    <t>Rice, husked/brown</t>
  </si>
  <si>
    <t>Rice, long-grain</t>
  </si>
  <si>
    <t>Rice, milled</t>
  </si>
  <si>
    <t>Rice, mixed</t>
  </si>
  <si>
    <t>Rice, parboiled</t>
  </si>
  <si>
    <t>Rice, popped</t>
  </si>
  <si>
    <t>Rice, popped with sugar</t>
  </si>
  <si>
    <t>Rice, pre-gelatinized</t>
  </si>
  <si>
    <t>Rice, red</t>
  </si>
  <si>
    <t>Rice, white</t>
  </si>
  <si>
    <t>Rice, wild</t>
  </si>
  <si>
    <t>Rusk, light</t>
  </si>
  <si>
    <t>Rusk, wholemeal</t>
  </si>
  <si>
    <t>Rye</t>
  </si>
  <si>
    <t>Rye bran</t>
  </si>
  <si>
    <t>Rye bread and rolls</t>
  </si>
  <si>
    <t>Rye bread, light</t>
  </si>
  <si>
    <t>Rye bread, light, with oil seeds</t>
  </si>
  <si>
    <t>Rye bread, wholemeal</t>
  </si>
  <si>
    <t>Rye bread, wholemeal, with oil seeds</t>
  </si>
  <si>
    <t>Rye feed</t>
  </si>
  <si>
    <t>Rye flakes</t>
  </si>
  <si>
    <t>Rye flour, gluten free</t>
  </si>
  <si>
    <t>Rye flour, light</t>
  </si>
  <si>
    <t>Rye flour, medium</t>
  </si>
  <si>
    <t>Rye flour, wholemeal</t>
  </si>
  <si>
    <t>Rye grain</t>
  </si>
  <si>
    <t>Rye grits</t>
  </si>
  <si>
    <t>Rye groats</t>
  </si>
  <si>
    <t>Rye middlings</t>
  </si>
  <si>
    <t>Rye milling products</t>
  </si>
  <si>
    <t>Rye rolls, light</t>
  </si>
  <si>
    <t>Rye rolls, light, with oil seeds</t>
  </si>
  <si>
    <t>Rye rolls, wholemeal</t>
  </si>
  <si>
    <t>Rye rolls, wholemeal, with oil seeds</t>
  </si>
  <si>
    <t>Rye starch</t>
  </si>
  <si>
    <t>Rye toast bread, light</t>
  </si>
  <si>
    <t>Rye toast bread, wholemeal</t>
  </si>
  <si>
    <t>Rye-wheat bread, light</t>
  </si>
  <si>
    <t>Rye-wheat bread, wholemeal</t>
  </si>
  <si>
    <t>Rye-wheat bread, with oilseeds</t>
  </si>
  <si>
    <t>Rye-wheat toast bread, light</t>
  </si>
  <si>
    <t>Rye-wheat toast bread, wholemeal</t>
  </si>
  <si>
    <t>Sorghum flour</t>
  </si>
  <si>
    <t>Sorghum gluten feed</t>
  </si>
  <si>
    <t>Sorghum grain</t>
  </si>
  <si>
    <t>Sorghum white</t>
  </si>
  <si>
    <t>Sorghum; [Milo]</t>
  </si>
  <si>
    <t>Soya bread</t>
  </si>
  <si>
    <t>Spelt bran</t>
  </si>
  <si>
    <t>Spelt flakes</t>
  </si>
  <si>
    <t>Spelt flour, light</t>
  </si>
  <si>
    <t>Spelt flour, medium</t>
  </si>
  <si>
    <t>Spelt flour, wholemeal</t>
  </si>
  <si>
    <t>Spelt grain</t>
  </si>
  <si>
    <t>Spelt grain, rippen</t>
  </si>
  <si>
    <t>Spelt grain, unrippen</t>
  </si>
  <si>
    <t>Spelt grits</t>
  </si>
  <si>
    <t>Spelt hulls</t>
  </si>
  <si>
    <t>Spelt middlings</t>
  </si>
  <si>
    <t>Spelt milling products</t>
  </si>
  <si>
    <t>Sweet corn silage</t>
  </si>
  <si>
    <t>Tortilla</t>
  </si>
  <si>
    <t>Triticale</t>
  </si>
  <si>
    <t>Unleavened bread, crisp bread and rusk</t>
  </si>
  <si>
    <t>Vital wheat gluten</t>
  </si>
  <si>
    <t>Wheat bread and rolls</t>
  </si>
  <si>
    <t>Wheat bread, brown</t>
  </si>
  <si>
    <t>Wheat bread, brown, gluten free</t>
  </si>
  <si>
    <t>Wheat bread, brown, with oil seeds</t>
  </si>
  <si>
    <t>Wheat bread, gluten free</t>
  </si>
  <si>
    <t>Wheat bread, white</t>
  </si>
  <si>
    <t>Wheat bread, white, gluten free</t>
  </si>
  <si>
    <t>Wheat bread, white, with oil seeds</t>
  </si>
  <si>
    <t>Wheat bread, with bran</t>
  </si>
  <si>
    <t>Wheat bread, with oil seeds</t>
  </si>
  <si>
    <t>Wheat feed</t>
  </si>
  <si>
    <t>Wheat fibre</t>
  </si>
  <si>
    <t>Wheat flakes</t>
  </si>
  <si>
    <t>Wheat flakes with chocolate and honey</t>
  </si>
  <si>
    <t>Wheat flakes with fruits and honey</t>
  </si>
  <si>
    <t>Wheat flakes with sugar</t>
  </si>
  <si>
    <t>Wheat flour, brown</t>
  </si>
  <si>
    <t>Wheat flour, Durum</t>
  </si>
  <si>
    <t>Wheat flour, gluten free</t>
  </si>
  <si>
    <t>Wheat flour, white</t>
  </si>
  <si>
    <t>Wheat flour, wholemeal</t>
  </si>
  <si>
    <t>Wheat germ</t>
  </si>
  <si>
    <t>Wheat germ bread</t>
  </si>
  <si>
    <t>Wheat germ expeller</t>
  </si>
  <si>
    <t>Wheat germ, fermented</t>
  </si>
  <si>
    <t>Wheat germs flakes</t>
  </si>
  <si>
    <t>Wheat gluten feed</t>
  </si>
  <si>
    <t>Wheat grain, Durum</t>
  </si>
  <si>
    <t>Wheat grain, soft</t>
  </si>
  <si>
    <t>Wheat grits</t>
  </si>
  <si>
    <t>Wheat groats</t>
  </si>
  <si>
    <t>Wheat middlings</t>
  </si>
  <si>
    <t>Wheat milling products</t>
  </si>
  <si>
    <t>Wheat protein</t>
  </si>
  <si>
    <t>Wheat rolls, brown</t>
  </si>
  <si>
    <t>Wheat rolls, brown, and oil seeds</t>
  </si>
  <si>
    <t>Wheat rolls, white</t>
  </si>
  <si>
    <t>Wheat rolls, white, gluten free</t>
  </si>
  <si>
    <t>Wheat rolls, white, with oil seeds</t>
  </si>
  <si>
    <t>Wheat rolls, with oil seeds</t>
  </si>
  <si>
    <t>Wheat rootlets</t>
  </si>
  <si>
    <t>Wheat semolina porridge</t>
  </si>
  <si>
    <t>Wheat semolina, Durum</t>
  </si>
  <si>
    <t>Wheat semolina, soft wheat</t>
  </si>
  <si>
    <t>Wheat solubles</t>
  </si>
  <si>
    <t>Wheat starch</t>
  </si>
  <si>
    <t>Wheat starch containing protein, partially de-sugared</t>
  </si>
  <si>
    <t>Wheat toast bread, brown</t>
  </si>
  <si>
    <t>Wheat toast bread, white</t>
  </si>
  <si>
    <t>Wheat yeast concentrate</t>
  </si>
  <si>
    <t>Wheat, popped</t>
  </si>
  <si>
    <t>Wheat, popped, with sugar</t>
  </si>
  <si>
    <t>Wheat, pre-gelatinised</t>
  </si>
  <si>
    <t>Wheat-rye bread with oilseeds</t>
  </si>
  <si>
    <t>Wheat-rye bread, light</t>
  </si>
  <si>
    <t>Wheat-rye bread, wholemeal</t>
  </si>
  <si>
    <t>Wheat-rye toast bread, light</t>
  </si>
  <si>
    <t>Wheat-rye toast bread, wholemeal</t>
  </si>
  <si>
    <t>G.1.1</t>
  </si>
  <si>
    <t>G.1.1.11</t>
  </si>
  <si>
    <t>G.1.1.16</t>
  </si>
  <si>
    <t>G.1.1.17</t>
  </si>
  <si>
    <t>G.1.1.5</t>
  </si>
  <si>
    <t>A.01.000186</t>
  </si>
  <si>
    <t>G.1.1.4</t>
  </si>
  <si>
    <t>A.01.000092</t>
  </si>
  <si>
    <t>A.01.000019</t>
  </si>
  <si>
    <t>A.01.000020</t>
  </si>
  <si>
    <t>A.01.000241</t>
  </si>
  <si>
    <t>G.1.1.6</t>
  </si>
  <si>
    <t>G.1.1.7</t>
  </si>
  <si>
    <t>A.01.000251</t>
  </si>
  <si>
    <t>G.1.1.8</t>
  </si>
  <si>
    <t>G.1.1.9</t>
  </si>
  <si>
    <t>G.1.1.10</t>
  </si>
  <si>
    <t>A.01.000021</t>
  </si>
  <si>
    <t>G.1.1.2</t>
  </si>
  <si>
    <t>G.1.1.3</t>
  </si>
  <si>
    <t>A.01.000302</t>
  </si>
  <si>
    <t>A.01.000314</t>
  </si>
  <si>
    <t>A.01.000098</t>
  </si>
  <si>
    <t>A.01.000164</t>
  </si>
  <si>
    <t>A.01.000167</t>
  </si>
  <si>
    <t>A.01.000165</t>
  </si>
  <si>
    <t>A.01.000184</t>
  </si>
  <si>
    <t>A.01.000234</t>
  </si>
  <si>
    <t>A.01.000235</t>
  </si>
  <si>
    <t>A.01.000236</t>
  </si>
  <si>
    <t>A.01.000237</t>
  </si>
  <si>
    <t>A.01.000238</t>
  </si>
  <si>
    <t>A.01.000239</t>
  </si>
  <si>
    <t>G.1.12.12</t>
  </si>
  <si>
    <t>G.1.6.16</t>
  </si>
  <si>
    <t>G.1.6.9</t>
  </si>
  <si>
    <t>A.01.000155</t>
  </si>
  <si>
    <t>A.01.000068</t>
  </si>
  <si>
    <t>A.01.000008</t>
  </si>
  <si>
    <t>A.01.000027</t>
  </si>
  <si>
    <t>A.01.000069</t>
  </si>
  <si>
    <t>A.01.000067</t>
  </si>
  <si>
    <t>A.01.000070</t>
  </si>
  <si>
    <t>A.01.000018</t>
  </si>
  <si>
    <t>A.01.000222</t>
  </si>
  <si>
    <t>A.01.000223</t>
  </si>
  <si>
    <t>A.01.000221</t>
  </si>
  <si>
    <t>A.01.000224</t>
  </si>
  <si>
    <t>A.01.000220</t>
  </si>
  <si>
    <t>A.01.000185</t>
  </si>
  <si>
    <t>G.1.12.4</t>
  </si>
  <si>
    <t>A.01.000093</t>
  </si>
  <si>
    <t>G.1.12.8</t>
  </si>
  <si>
    <t>A.01.000156</t>
  </si>
  <si>
    <t>A.01.000187</t>
  </si>
  <si>
    <t>A.01.000188</t>
  </si>
  <si>
    <t>A.01.000189</t>
  </si>
  <si>
    <t>A.01.000190</t>
  </si>
  <si>
    <t>A.01.000191</t>
  </si>
  <si>
    <t>A.01.000072</t>
  </si>
  <si>
    <t>A.01.000005</t>
  </si>
  <si>
    <t>A.01.000022</t>
  </si>
  <si>
    <t>A.01.000071</t>
  </si>
  <si>
    <t>A.01.000073</t>
  </si>
  <si>
    <t>A.01.000074</t>
  </si>
  <si>
    <t>A.01.000075</t>
  </si>
  <si>
    <t>A.01.000249</t>
  </si>
  <si>
    <t>A.01.000051</t>
  </si>
  <si>
    <t>A.01.000145</t>
  </si>
  <si>
    <t>A.01.000146</t>
  </si>
  <si>
    <t>A.01.000148</t>
  </si>
  <si>
    <t>A.01.000147</t>
  </si>
  <si>
    <t>A.01.000166</t>
  </si>
  <si>
    <t>G.1.2.13</t>
  </si>
  <si>
    <t>G.1.6.12</t>
  </si>
  <si>
    <t>G.1.4.2</t>
  </si>
  <si>
    <t>G.1.12.11</t>
  </si>
  <si>
    <t>G.1.12.10</t>
  </si>
  <si>
    <t>G.1.12.9</t>
  </si>
  <si>
    <t>G.1.12.13</t>
  </si>
  <si>
    <t>A.01.000041</t>
  </si>
  <si>
    <t>A.01.000042</t>
  </si>
  <si>
    <t>A.01.000157</t>
  </si>
  <si>
    <t>A.01.000252</t>
  </si>
  <si>
    <t>A.01.000094</t>
  </si>
  <si>
    <t>G.1.6.15</t>
  </si>
  <si>
    <t>G.1.4.10</t>
  </si>
  <si>
    <t>A.01.000169</t>
  </si>
  <si>
    <t>A.01.000049</t>
  </si>
  <si>
    <t>G.1.12.2</t>
  </si>
  <si>
    <t>G.1.12.5</t>
  </si>
  <si>
    <t>A.01.000043</t>
  </si>
  <si>
    <t>G.1.12.3</t>
  </si>
  <si>
    <t>G.1.12.6</t>
  </si>
  <si>
    <t>A.01.000001</t>
  </si>
  <si>
    <t>A.01.000002</t>
  </si>
  <si>
    <t>A.01.000013</t>
  </si>
  <si>
    <t>A.01.000240</t>
  </si>
  <si>
    <t>G.1.6.7</t>
  </si>
  <si>
    <t>G.1.1.12</t>
  </si>
  <si>
    <t>G.1.6.21</t>
  </si>
  <si>
    <t>G.1.11.19</t>
  </si>
  <si>
    <t>G.1.2</t>
  </si>
  <si>
    <t>G.1.2.4</t>
  </si>
  <si>
    <t>G.1.2.5</t>
  </si>
  <si>
    <t>G.1.2.7</t>
  </si>
  <si>
    <t>G.1.2.2</t>
  </si>
  <si>
    <t>G.1.2.10</t>
  </si>
  <si>
    <t>G.1.2.11</t>
  </si>
  <si>
    <t>G.1.2.12</t>
  </si>
  <si>
    <t>G.1.2.8</t>
  </si>
  <si>
    <t>G.1.2.9</t>
  </si>
  <si>
    <t>G.1.2.3</t>
  </si>
  <si>
    <t>G.1.2.6</t>
  </si>
  <si>
    <t>G.1.2.15</t>
  </si>
  <si>
    <t>A.01.000226</t>
  </si>
  <si>
    <t>A.01.000227</t>
  </si>
  <si>
    <t>A.01.000228</t>
  </si>
  <si>
    <t>G.1.2.14</t>
  </si>
  <si>
    <t>G.1.1.18</t>
  </si>
  <si>
    <t>G.1.1.19</t>
  </si>
  <si>
    <t>G.1.11.8</t>
  </si>
  <si>
    <t>G.1.1.14</t>
  </si>
  <si>
    <t>G.1.1.15</t>
  </si>
  <si>
    <t>G.1.1.13</t>
  </si>
  <si>
    <t>G.1.11.24</t>
  </si>
  <si>
    <t>G.1.11.25</t>
  </si>
  <si>
    <t>G.1.11.23</t>
  </si>
  <si>
    <t>G.1.12.14</t>
  </si>
  <si>
    <t>A.01.000152</t>
  </si>
  <si>
    <t>G.1.3</t>
  </si>
  <si>
    <t>A.01.000192</t>
  </si>
  <si>
    <t>A.01.000095</t>
  </si>
  <si>
    <t>A.01.000009</t>
  </si>
  <si>
    <t>A.01.000028</t>
  </si>
  <si>
    <t>A.01.000096</t>
  </si>
  <si>
    <t>A.01.000233</t>
  </si>
  <si>
    <t>A.01.000193</t>
  </si>
  <si>
    <t>G.1.12</t>
  </si>
  <si>
    <t>A.01.000129</t>
  </si>
  <si>
    <t>A.01.000039</t>
  </si>
  <si>
    <t>G.1.12.7</t>
  </si>
  <si>
    <t>A.01.000210</t>
  </si>
  <si>
    <t>A.01.000211</t>
  </si>
  <si>
    <t>A.01.000158</t>
  </si>
  <si>
    <t>A.01.000212</t>
  </si>
  <si>
    <t>A.01.000213</t>
  </si>
  <si>
    <t>A.01.000214</t>
  </si>
  <si>
    <t>A.01.000215</t>
  </si>
  <si>
    <t>A.01.000216</t>
  </si>
  <si>
    <t>A.01.000217</t>
  </si>
  <si>
    <t>A.01.000218</t>
  </si>
  <si>
    <t>A.01.000219</t>
  </si>
  <si>
    <t>A.01.000141</t>
  </si>
  <si>
    <t>A.01.000140</t>
  </si>
  <si>
    <t>A.01.000142</t>
  </si>
  <si>
    <t>A.01.000143</t>
  </si>
  <si>
    <t>A.01.000170</t>
  </si>
  <si>
    <t>A.01.000171</t>
  </si>
  <si>
    <t>A.01.000172</t>
  </si>
  <si>
    <t>A.01.000077</t>
  </si>
  <si>
    <t>G.1.4.5</t>
  </si>
  <si>
    <t>A.01.000194</t>
  </si>
  <si>
    <t>A.01.000195</t>
  </si>
  <si>
    <t>A.01.000159</t>
  </si>
  <si>
    <t>G.1.4.11</t>
  </si>
  <si>
    <t>A.01.000196</t>
  </si>
  <si>
    <t>G.1.4.3</t>
  </si>
  <si>
    <t>A.01.000197</t>
  </si>
  <si>
    <t>A.01.000198</t>
  </si>
  <si>
    <t>A.01.000199</t>
  </si>
  <si>
    <t>A.01.000078</t>
  </si>
  <si>
    <t>G.1.4.9</t>
  </si>
  <si>
    <t>A.01.000242</t>
  </si>
  <si>
    <t>A.01.000079</t>
  </si>
  <si>
    <t>G.1.4.8</t>
  </si>
  <si>
    <t>G.1.4.6</t>
  </si>
  <si>
    <t>G.1.4.4</t>
  </si>
  <si>
    <t>A.01.000076</t>
  </si>
  <si>
    <t>A.01.000247</t>
  </si>
  <si>
    <t>A.01.000080</t>
  </si>
  <si>
    <t>G.1.4.7</t>
  </si>
  <si>
    <t>G.1.4</t>
  </si>
  <si>
    <t>A.01.000010</t>
  </si>
  <si>
    <t>A.01.000029</t>
  </si>
  <si>
    <t>A.01.000154</t>
  </si>
  <si>
    <t>A.01.000012</t>
  </si>
  <si>
    <t>A.01.000038</t>
  </si>
  <si>
    <t>A.01.000090</t>
  </si>
  <si>
    <t>A.01.000168</t>
  </si>
  <si>
    <t>A.01.000183</t>
  </si>
  <si>
    <t>A.01.000176</t>
  </si>
  <si>
    <t>A.01.000177</t>
  </si>
  <si>
    <t>A.01.000178</t>
  </si>
  <si>
    <t>A.01.000179</t>
  </si>
  <si>
    <t>A.01.000180</t>
  </si>
  <si>
    <t>A.01.000175</t>
  </si>
  <si>
    <t>A.01.000173</t>
  </si>
  <si>
    <t>A.01.000174</t>
  </si>
  <si>
    <t>A.01.000182</t>
  </si>
  <si>
    <t>A.01.000181</t>
  </si>
  <si>
    <t>A.01.000253</t>
  </si>
  <si>
    <t>A.01.000151</t>
  </si>
  <si>
    <t>A.01.000225</t>
  </si>
  <si>
    <t>A.01.000246</t>
  </si>
  <si>
    <t>G.1.12.15</t>
  </si>
  <si>
    <t>G.1.12.16</t>
  </si>
  <si>
    <t>A.01.000160</t>
  </si>
  <si>
    <t>A.01.000161</t>
  </si>
  <si>
    <t>G.13.1</t>
  </si>
  <si>
    <t>G.13.1.2</t>
  </si>
  <si>
    <t>G.13.1.3</t>
  </si>
  <si>
    <t>G.1.5</t>
  </si>
  <si>
    <t>A.01.000030</t>
  </si>
  <si>
    <t>A.01.000200</t>
  </si>
  <si>
    <t>G.1.6.10</t>
  </si>
  <si>
    <t>G.1.6.13</t>
  </si>
  <si>
    <t>G.1.6.11</t>
  </si>
  <si>
    <t>A.01.000162</t>
  </si>
  <si>
    <t>A.01.000201</t>
  </si>
  <si>
    <t>A.01.000202</t>
  </si>
  <si>
    <t>G.1.6.5</t>
  </si>
  <si>
    <t>A.01.000082</t>
  </si>
  <si>
    <t>G.1.6.8</t>
  </si>
  <si>
    <t>A.01.000083</t>
  </si>
  <si>
    <t>A.01.000084</t>
  </si>
  <si>
    <t>G.1.6.17</t>
  </si>
  <si>
    <t>G.1.6.18</t>
  </si>
  <si>
    <t>G.1.6.19</t>
  </si>
  <si>
    <t>G.1.6.14</t>
  </si>
  <si>
    <t>A.01.000081</t>
  </si>
  <si>
    <t>A.01.000248</t>
  </si>
  <si>
    <t>G.1.6.20</t>
  </si>
  <si>
    <t>A.01.000085</t>
  </si>
  <si>
    <t>G.1.6</t>
  </si>
  <si>
    <t>A.01.000031</t>
  </si>
  <si>
    <t>G.1.6.4</t>
  </si>
  <si>
    <t>G.1.6.6</t>
  </si>
  <si>
    <t>A.01.000032</t>
  </si>
  <si>
    <t>G.1.6.2</t>
  </si>
  <si>
    <t>A.01.000033</t>
  </si>
  <si>
    <t>A.01.000034</t>
  </si>
  <si>
    <t>A.01.000229</t>
  </si>
  <si>
    <t>A.01.000232</t>
  </si>
  <si>
    <t>G.1.6.3</t>
  </si>
  <si>
    <t>A.01.000035</t>
  </si>
  <si>
    <t>A.01.000036</t>
  </si>
  <si>
    <t>A.01.000037</t>
  </si>
  <si>
    <t>A.01.000149</t>
  </si>
  <si>
    <t>A.01.000150</t>
  </si>
  <si>
    <t>G.1.7</t>
  </si>
  <si>
    <t>A.01.000066</t>
  </si>
  <si>
    <t>G.1.7.4</t>
  </si>
  <si>
    <t>A.01.000118</t>
  </si>
  <si>
    <t>A.01.000119</t>
  </si>
  <si>
    <t>A.01.000120</t>
  </si>
  <si>
    <t>A.01.000121</t>
  </si>
  <si>
    <t>A.01.000122</t>
  </si>
  <si>
    <t>G.1.7.3</t>
  </si>
  <si>
    <t>A.01.000203</t>
  </si>
  <si>
    <t>A.01.000060</t>
  </si>
  <si>
    <t>A.01.000061</t>
  </si>
  <si>
    <t>A.01.000062</t>
  </si>
  <si>
    <t>A.01.000063</t>
  </si>
  <si>
    <t>A.01.000006</t>
  </si>
  <si>
    <t>A.01.000023</t>
  </si>
  <si>
    <t>A.01.000243</t>
  </si>
  <si>
    <t>A.01.000064</t>
  </si>
  <si>
    <t>G.1.7.2</t>
  </si>
  <si>
    <t>A.01.000059</t>
  </si>
  <si>
    <t>A.01.000123</t>
  </si>
  <si>
    <t>A.01.000124</t>
  </si>
  <si>
    <t>A.01.000125</t>
  </si>
  <si>
    <t>A.01.000126</t>
  </si>
  <si>
    <t>A.01.000065</t>
  </si>
  <si>
    <t>A.01.000127</t>
  </si>
  <si>
    <t>A.01.000128</t>
  </si>
  <si>
    <t>A.01.000130</t>
  </si>
  <si>
    <t>A.01.000131</t>
  </si>
  <si>
    <t>A.01.000132</t>
  </si>
  <si>
    <t>A.01.000133</t>
  </si>
  <si>
    <t>A.01.000134</t>
  </si>
  <si>
    <t>A.01.000097</t>
  </si>
  <si>
    <t>G.1.8.3</t>
  </si>
  <si>
    <t>A.01.000040</t>
  </si>
  <si>
    <t>G.1.8.2</t>
  </si>
  <si>
    <t>G.1.8</t>
  </si>
  <si>
    <t>A.01.000163</t>
  </si>
  <si>
    <t>G.1.9</t>
  </si>
  <si>
    <t>G.1.9.2</t>
  </si>
  <si>
    <t>A.01.000204</t>
  </si>
  <si>
    <t>A.01.000087</t>
  </si>
  <si>
    <t>A.01.000088</t>
  </si>
  <si>
    <t>A.01.000089</t>
  </si>
  <si>
    <t>A.01.000007</t>
  </si>
  <si>
    <t>A.01.000024</t>
  </si>
  <si>
    <t>A.01.000025</t>
  </si>
  <si>
    <t>A.01.000026</t>
  </si>
  <si>
    <t>A.01.000244</t>
  </si>
  <si>
    <t>G.1.9.3</t>
  </si>
  <si>
    <t>G.1.9.4</t>
  </si>
  <si>
    <t>A.01.000086</t>
  </si>
  <si>
    <t>G.1.2.16</t>
  </si>
  <si>
    <t>A.01.000153</t>
  </si>
  <si>
    <t>G.1.10</t>
  </si>
  <si>
    <t>A.01.000144</t>
  </si>
  <si>
    <t>G.1.11.18</t>
  </si>
  <si>
    <t>G.1.11</t>
  </si>
  <si>
    <t>A.01.000052</t>
  </si>
  <si>
    <t>G.1.11.7</t>
  </si>
  <si>
    <t>A.01.000099</t>
  </si>
  <si>
    <t>A.01.000103</t>
  </si>
  <si>
    <t>A.01.000104</t>
  </si>
  <si>
    <t>A.01.000105</t>
  </si>
  <si>
    <t>A.01.000117</t>
  </si>
  <si>
    <t>A.01.000100</t>
  </si>
  <si>
    <t>A.01.000101</t>
  </si>
  <si>
    <t>A.01.000102</t>
  </si>
  <si>
    <t>A.01.000106</t>
  </si>
  <si>
    <t>A.01.000107</t>
  </si>
  <si>
    <t>G.1.11.6</t>
  </si>
  <si>
    <t>G.1.11.10</t>
  </si>
  <si>
    <t>A.01.000205</t>
  </si>
  <si>
    <t>G.1.11.5</t>
  </si>
  <si>
    <t>A.01.000206</t>
  </si>
  <si>
    <t>A.01.000207</t>
  </si>
  <si>
    <t>A.01.000208</t>
  </si>
  <si>
    <t>A.01.000045</t>
  </si>
  <si>
    <t>A.01.000046</t>
  </si>
  <si>
    <t>A.01.000050</t>
  </si>
  <si>
    <t>A.01.000047</t>
  </si>
  <si>
    <t>A.01.000048</t>
  </si>
  <si>
    <t>A.01.000015</t>
  </si>
  <si>
    <t>G.1.11.11</t>
  </si>
  <si>
    <t>A.01.000108</t>
  </si>
  <si>
    <t>G.1.11.13</t>
  </si>
  <si>
    <t>G.1.11.12</t>
  </si>
  <si>
    <t>A.01.000209</t>
  </si>
  <si>
    <t>G.1.11.16</t>
  </si>
  <si>
    <t>A.01.000014</t>
  </si>
  <si>
    <t>A.01.000016</t>
  </si>
  <si>
    <t>A.01.000017</t>
  </si>
  <si>
    <t>A.01.000245</t>
  </si>
  <si>
    <t>A.01.000053</t>
  </si>
  <si>
    <t>G.1.11.4</t>
  </si>
  <si>
    <t>A.01.000044</t>
  </si>
  <si>
    <t>G.1.11.15</t>
  </si>
  <si>
    <t>A.01.000112</t>
  </si>
  <si>
    <t>A.01.000113</t>
  </si>
  <si>
    <t>A.01.000109</t>
  </si>
  <si>
    <t>A.01.000110</t>
  </si>
  <si>
    <t>A.01.000111</t>
  </si>
  <si>
    <t>A.01.000114</t>
  </si>
  <si>
    <t>G.1.11.2</t>
  </si>
  <si>
    <t>A.01.000250</t>
  </si>
  <si>
    <t>A.01.000056</t>
  </si>
  <si>
    <t>A.01.000057</t>
  </si>
  <si>
    <t>G.1.11.21</t>
  </si>
  <si>
    <t>A.01.000058</t>
  </si>
  <si>
    <t>G.1.11.20</t>
  </si>
  <si>
    <t>A.01.000116</t>
  </si>
  <si>
    <t>A.01.000115</t>
  </si>
  <si>
    <t>G.1.11.22</t>
  </si>
  <si>
    <t>A.01.000230</t>
  </si>
  <si>
    <t>A.01.000231</t>
  </si>
  <si>
    <t>G.1.11.3</t>
  </si>
  <si>
    <t>A.01.000135</t>
  </si>
  <si>
    <t>A.01.000136</t>
  </si>
  <si>
    <t>A.01.000137</t>
  </si>
  <si>
    <t>A.01.000138</t>
  </si>
  <si>
    <t>A.01.000139</t>
  </si>
  <si>
    <t xml:space="preserve">Language </t>
  </si>
  <si>
    <t xml:space="preserve">Product treatment </t>
  </si>
  <si>
    <t>T110A</t>
  </si>
  <si>
    <t>Milling</t>
  </si>
  <si>
    <t>T111A</t>
  </si>
  <si>
    <t>Milling - unprocessed flour</t>
  </si>
  <si>
    <t>T112A</t>
  </si>
  <si>
    <t>Milling - refined flour</t>
  </si>
  <si>
    <t>T113A</t>
  </si>
  <si>
    <t>Milling - bran production</t>
  </si>
  <si>
    <t>T114A</t>
  </si>
  <si>
    <t>Polishing</t>
  </si>
  <si>
    <t>T115A</t>
  </si>
  <si>
    <t>Silage/Fodder production</t>
  </si>
  <si>
    <t>T144A</t>
  </si>
  <si>
    <t>Pregelatinisation</t>
  </si>
  <si>
    <t>T145A</t>
  </si>
  <si>
    <t>Refining</t>
  </si>
  <si>
    <t>T146A</t>
  </si>
  <si>
    <t>Crushing</t>
  </si>
  <si>
    <t>T148A</t>
  </si>
  <si>
    <t>Wet-milling</t>
  </si>
  <si>
    <t>T149A</t>
  </si>
  <si>
    <t>Pressing</t>
  </si>
  <si>
    <t>T899A</t>
  </si>
  <si>
    <t>T998A</t>
  </si>
  <si>
    <t>Freezing</t>
  </si>
  <si>
    <t>T999A</t>
  </si>
  <si>
    <t>Unprocessed</t>
  </si>
  <si>
    <t>Product treatment code</t>
  </si>
  <si>
    <t>Objective sampling</t>
  </si>
  <si>
    <t>Selective sampling</t>
  </si>
  <si>
    <t>Suspect sampling</t>
  </si>
  <si>
    <t>Convenient sampling</t>
  </si>
  <si>
    <t>Census</t>
  </si>
  <si>
    <t>Other</t>
  </si>
  <si>
    <t>Not specified</t>
  </si>
  <si>
    <t>Sampling strategy</t>
  </si>
  <si>
    <t xml:space="preserve">Sampling method </t>
  </si>
  <si>
    <t>Individual/single</t>
  </si>
  <si>
    <t>Pooled/batch</t>
  </si>
  <si>
    <t>According to Dir. 2002/63/EC</t>
  </si>
  <si>
    <t>According to 97/747/EC</t>
  </si>
  <si>
    <t>According to Reg 333/2007</t>
  </si>
  <si>
    <t>According to Reg 401/2006</t>
  </si>
  <si>
    <t>According to Reg 152/2009</t>
  </si>
  <si>
    <t>According to Reg 1883/2006</t>
  </si>
  <si>
    <t>Industry sampling</t>
  </si>
  <si>
    <t>Official sampling</t>
  </si>
  <si>
    <t>Official and industry sampling</t>
  </si>
  <si>
    <t>HACCP and owns check</t>
  </si>
  <si>
    <t>Official (National) programme</t>
  </si>
  <si>
    <t>Official (EU) programme</t>
  </si>
  <si>
    <t>Diet study</t>
  </si>
  <si>
    <t>Industry/ private programme</t>
  </si>
  <si>
    <t>Survey</t>
  </si>
  <si>
    <t>Other/ Combination of several programmes</t>
  </si>
  <si>
    <t>Official (National and EU) programme</t>
  </si>
  <si>
    <t>EU increased control programme on imported food</t>
  </si>
  <si>
    <t>Clinical investigations</t>
  </si>
  <si>
    <t>Control and eradication programmes</t>
  </si>
  <si>
    <t>Monitoring</t>
  </si>
  <si>
    <t>Monitoring - active</t>
  </si>
  <si>
    <t>Monitoring - passive</t>
  </si>
  <si>
    <t>Monitoring - EFSA specifications</t>
  </si>
  <si>
    <t>Surveillance</t>
  </si>
  <si>
    <t>Survey - EU baseline survey</t>
  </si>
  <si>
    <t>Survey - national survey</t>
  </si>
  <si>
    <t>Unspecified</t>
  </si>
  <si>
    <t>Surveillance active</t>
  </si>
  <si>
    <t>Surveillance passive</t>
  </si>
  <si>
    <t>Outbreak investigation</t>
  </si>
  <si>
    <t>RASSF alert notification</t>
  </si>
  <si>
    <t>According to Reg 1882/2006</t>
  </si>
  <si>
    <t>Not applicable</t>
  </si>
  <si>
    <t xml:space="preserve">Program type </t>
  </si>
  <si>
    <t xml:space="preserve">Laboratory accreditation </t>
  </si>
  <si>
    <t>Accredited</t>
  </si>
  <si>
    <t>Third party assessment</t>
  </si>
  <si>
    <t>None</t>
  </si>
  <si>
    <t>Analytical method</t>
  </si>
  <si>
    <t>F001A</t>
  </si>
  <si>
    <t>Classification not possible</t>
  </si>
  <si>
    <t>F007A</t>
  </si>
  <si>
    <t xml:space="preserve">Qualitative tests </t>
  </si>
  <si>
    <t>F015A</t>
  </si>
  <si>
    <t>Chromatographic tests</t>
  </si>
  <si>
    <t>F018A</t>
  </si>
  <si>
    <t>High Performance Liquid Chromatography (HPLC)/Liquid Chromatography (LC)</t>
  </si>
  <si>
    <t>F019A</t>
  </si>
  <si>
    <t xml:space="preserve">HPLC with standard detection methods </t>
  </si>
  <si>
    <t>F021A</t>
  </si>
  <si>
    <t>HPLC-UV</t>
  </si>
  <si>
    <t>F022A</t>
  </si>
  <si>
    <t>HPLC-FL</t>
  </si>
  <si>
    <t>F025A</t>
  </si>
  <si>
    <t xml:space="preserve">HPLC/LC hyphenated methods </t>
  </si>
  <si>
    <t>F026A</t>
  </si>
  <si>
    <t>LC-MS</t>
  </si>
  <si>
    <t>F027A</t>
  </si>
  <si>
    <t>LC-MS/MS</t>
  </si>
  <si>
    <t>F028A</t>
  </si>
  <si>
    <t>HPLC-MS</t>
  </si>
  <si>
    <t>F033A</t>
  </si>
  <si>
    <t>HPLC-ES-MS</t>
  </si>
  <si>
    <t>F034A</t>
  </si>
  <si>
    <t>HPLC-MS-MS</t>
  </si>
  <si>
    <t>F038A</t>
  </si>
  <si>
    <t xml:space="preserve">GC with standard detection methods </t>
  </si>
  <si>
    <t>F042A</t>
  </si>
  <si>
    <t>GC hyphenated methods</t>
  </si>
  <si>
    <t>F046A</t>
  </si>
  <si>
    <t>GC-MS</t>
  </si>
  <si>
    <t>F047A</t>
  </si>
  <si>
    <t>GC-HRMS</t>
  </si>
  <si>
    <t>F049A</t>
  </si>
  <si>
    <t>GC-MS-MS</t>
  </si>
  <si>
    <t>F080A</t>
  </si>
  <si>
    <t xml:space="preserve">ELISA </t>
  </si>
  <si>
    <t>F084A</t>
  </si>
  <si>
    <t>Lateral flow tests</t>
  </si>
  <si>
    <t>F119A</t>
  </si>
  <si>
    <t>SPR-biosensor</t>
  </si>
  <si>
    <t>Analytical method code</t>
  </si>
  <si>
    <t>Expression of result</t>
  </si>
  <si>
    <t xml:space="preserve">Type of result </t>
  </si>
  <si>
    <t>Whole weight</t>
  </si>
  <si>
    <t>Dry matter</t>
  </si>
  <si>
    <t>Fat weight</t>
  </si>
  <si>
    <t>88% dry matter</t>
  </si>
  <si>
    <t>Non Detected Value (&lt;LOD)</t>
  </si>
  <si>
    <t>Non Quantified Value (&lt;LOQ)</t>
  </si>
  <si>
    <t>Numerical Value</t>
  </si>
  <si>
    <t xml:space="preserve">Result unit </t>
  </si>
  <si>
    <t>Microgram/kilogram</t>
  </si>
  <si>
    <t>Milligram/kilogram</t>
  </si>
  <si>
    <t>AA_2013_0001</t>
  </si>
  <si>
    <t>AA_2013_0002</t>
  </si>
  <si>
    <t>Parameter name</t>
  </si>
  <si>
    <t>Parameter code</t>
  </si>
  <si>
    <t>T2</t>
  </si>
  <si>
    <t>HT2</t>
  </si>
  <si>
    <t>Total T2+HT2</t>
  </si>
  <si>
    <t>DON</t>
  </si>
  <si>
    <t>ZON</t>
  </si>
  <si>
    <t>NIV</t>
  </si>
  <si>
    <t>3 Ac-DON</t>
  </si>
  <si>
    <t>15 Ac-DON</t>
  </si>
  <si>
    <t>DAS</t>
  </si>
  <si>
    <t>FUS-X</t>
  </si>
  <si>
    <t>Fum B1</t>
  </si>
  <si>
    <t>Fum B2</t>
  </si>
  <si>
    <t>AFB1</t>
  </si>
  <si>
    <t>AFB2</t>
  </si>
  <si>
    <t>AFG1</t>
  </si>
  <si>
    <t>AFG2</t>
  </si>
  <si>
    <t>OTA</t>
  </si>
  <si>
    <t>Parameter acronym</t>
  </si>
  <si>
    <t>HT-2 toxin</t>
  </si>
  <si>
    <t>RF-00000162-TOX</t>
  </si>
  <si>
    <t>RF-00000320-TOX</t>
  </si>
  <si>
    <t>Sum T-2 and HT-2</t>
  </si>
  <si>
    <t>RF-00000161-TOX</t>
  </si>
  <si>
    <t>T-2 toxin</t>
  </si>
  <si>
    <t>RF-00000460-TOX</t>
  </si>
  <si>
    <t>Deoxynivalenol-3-glucoside</t>
  </si>
  <si>
    <t>RF-00000167-TOX</t>
  </si>
  <si>
    <t>RF-00000168-TOX</t>
  </si>
  <si>
    <t>3-acetildeoxynivalenol</t>
  </si>
  <si>
    <t>RF-00000169-TOX</t>
  </si>
  <si>
    <t>15-acetyldeoxynivalenol</t>
  </si>
  <si>
    <t>RF-00000165-TOX</t>
  </si>
  <si>
    <t>Deoxynivalenol</t>
  </si>
  <si>
    <t>RF-00000170-TOX</t>
  </si>
  <si>
    <t>Zearalenone</t>
  </si>
  <si>
    <t>DON-3-G</t>
  </si>
  <si>
    <t>RF-00000166-TOX</t>
  </si>
  <si>
    <t>Nivalenol</t>
  </si>
  <si>
    <t>RF-00000163-TOX</t>
  </si>
  <si>
    <t>Diacetoxyscirpenol</t>
  </si>
  <si>
    <t>RF-00000158-TOX</t>
  </si>
  <si>
    <t>Fusarium Toxins</t>
  </si>
  <si>
    <t>Fum A1</t>
  </si>
  <si>
    <t>Fum A2</t>
  </si>
  <si>
    <t>RF-00000177-TOX</t>
  </si>
  <si>
    <t>Fumonisin B1</t>
  </si>
  <si>
    <t>RF-00000178-TOX</t>
  </si>
  <si>
    <t>Fumonisin B2</t>
  </si>
  <si>
    <t>Fum B3</t>
  </si>
  <si>
    <t>Fum B4</t>
  </si>
  <si>
    <t>RF-00001337-PAR</t>
  </si>
  <si>
    <t>Sum of Fumonisin B1 + B2</t>
  </si>
  <si>
    <t>RF-00000175-TOX</t>
  </si>
  <si>
    <t>Fumonisin A1</t>
  </si>
  <si>
    <t>RF-00000176-TOX</t>
  </si>
  <si>
    <t>Fumonisin A2</t>
  </si>
  <si>
    <t>RF-00000179-TOX</t>
  </si>
  <si>
    <t>Fumonisin B3</t>
  </si>
  <si>
    <t>RF-00000180-TOX</t>
  </si>
  <si>
    <t>Fumonisin B4</t>
  </si>
  <si>
    <t>RF-00000435-TOX</t>
  </si>
  <si>
    <t>Aflatoxin (sum of B1, B2, G1, G2)</t>
  </si>
  <si>
    <t>RF-00000150-TOX</t>
  </si>
  <si>
    <t>Aflatoxin B1</t>
  </si>
  <si>
    <t>RF-00000151-TOX</t>
  </si>
  <si>
    <t>Aflatoxin B2</t>
  </si>
  <si>
    <t>RF-00000152-TOX</t>
  </si>
  <si>
    <t>Aflatoxin G1</t>
  </si>
  <si>
    <t>RF-00000153-TOX</t>
  </si>
  <si>
    <t>Aflatoxin G2</t>
  </si>
  <si>
    <t>Total AF (B1+B2+G1+G2)</t>
  </si>
  <si>
    <t>RF-00000430-TOX</t>
  </si>
  <si>
    <t>Ochratoxins</t>
  </si>
  <si>
    <t>Total Fum (B1 + B2)</t>
  </si>
  <si>
    <t>3, 15 Ac-DON</t>
  </si>
  <si>
    <t>Barley (feed)</t>
  </si>
  <si>
    <t>Barley (food)</t>
  </si>
  <si>
    <t>Rye (food)</t>
  </si>
  <si>
    <t>Wheat (feed)</t>
  </si>
  <si>
    <t>Wheat (food)</t>
  </si>
  <si>
    <t>Wheat bran (food)</t>
  </si>
  <si>
    <t>Wheat bran (feed)</t>
  </si>
  <si>
    <t>Spelt (food)</t>
  </si>
  <si>
    <t>Spelt (feed)</t>
  </si>
  <si>
    <t>Oats (feed)</t>
  </si>
  <si>
    <t>Oats (food)</t>
  </si>
  <si>
    <t>3-and 15-acetyldeoxynivalenol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</si>
</sst>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1"/>
      <name val="Tahoma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 wrapText="1"/>
    </xf>
    <xf numFmtId="0" fontId="0" fillId="0" borderId="0" xfId="0" applyFill="1"/>
    <xf numFmtId="0" fontId="0" fillId="5" borderId="1" xfId="0" applyFill="1" applyBorder="1"/>
    <xf numFmtId="0" fontId="0" fillId="0" borderId="1" xfId="0" applyFill="1" applyBorder="1"/>
    <xf numFmtId="0" fontId="0" fillId="0" borderId="1" xfId="0" applyBorder="1"/>
    <xf numFmtId="0" fontId="0" fillId="6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5" borderId="1" xfId="0" applyFill="1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1" fillId="0" borderId="6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top" wrapText="1"/>
    </xf>
    <xf numFmtId="0" fontId="3" fillId="0" borderId="1" xfId="0" quotePrefix="1" applyNumberFormat="1" applyFont="1" applyFill="1" applyBorder="1" applyAlignment="1"/>
    <xf numFmtId="0" fontId="3" fillId="0" borderId="1" xfId="0" applyNumberFormat="1" applyFont="1" applyFill="1" applyBorder="1" applyAlignment="1"/>
    <xf numFmtId="0" fontId="0" fillId="9" borderId="0" xfId="0" applyFill="1"/>
    <xf numFmtId="0" fontId="0" fillId="0" borderId="0" xfId="0" applyFill="1" applyBorder="1"/>
    <xf numFmtId="0" fontId="0" fillId="10" borderId="3" xfId="0" applyFill="1" applyBorder="1"/>
    <xf numFmtId="0" fontId="0" fillId="0" borderId="3" xfId="0" applyFill="1" applyBorder="1"/>
    <xf numFmtId="0" fontId="0" fillId="0" borderId="3" xfId="0" applyBorder="1"/>
    <xf numFmtId="0" fontId="3" fillId="0" borderId="0" xfId="0" quotePrefix="1" applyNumberFormat="1" applyFont="1" applyFill="1" applyBorder="1" applyAlignment="1"/>
    <xf numFmtId="0" fontId="3" fillId="0" borderId="0" xfId="0" applyNumberFormat="1" applyFont="1" applyFill="1" applyBorder="1" applyAlignment="1"/>
    <xf numFmtId="0" fontId="0" fillId="10" borderId="4" xfId="0" applyFill="1" applyBorder="1"/>
    <xf numFmtId="0" fontId="0" fillId="0" borderId="4" xfId="0" applyBorder="1"/>
    <xf numFmtId="0" fontId="0" fillId="0" borderId="0" xfId="0" applyBorder="1" applyAlignment="1">
      <alignment wrapText="1"/>
    </xf>
  </cellXfs>
  <cellStyles count="1">
    <cellStyle name="Normal" xfId="0" builtinId="0"/>
  </cellStyles>
  <dxfs count="9">
    <dxf>
      <fill>
        <patternFill>
          <bgColor rgb="FFFF9966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9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stfs\AppData\Local\Microsoft\Windows\Temporary%20Internet%20Files\Content.Outlook\IKZQ3MG8\Copy%20of%20A06-guidance-T2-HT2-annex-template-data-submis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STR"/>
      <sheetName val="SAMPMD"/>
      <sheetName val="ANLYMD"/>
      <sheetName val="Sample details"/>
      <sheetName val="T2"/>
      <sheetName val="HT2"/>
      <sheetName val="Total T2+HT2"/>
      <sheetName val="DON"/>
      <sheetName val="ZON"/>
      <sheetName val="DON-3-G"/>
      <sheetName val="NIV"/>
      <sheetName val="3 Ac-DON"/>
      <sheetName val="15 Ac-DON"/>
      <sheetName val="DAS"/>
      <sheetName val="FUS-X"/>
      <sheetName val="Fum B1"/>
      <sheetName val="Fum B2"/>
      <sheetName val="AFB1"/>
      <sheetName val="AFB2"/>
      <sheetName val="AFG1"/>
      <sheetName val="AFG2"/>
      <sheetName val="OTA"/>
      <sheetName val="Fera Use Only_Codes"/>
      <sheetName val="Comaprison"/>
      <sheetName val="Simplified_SSD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8">
          <cell r="D8" t="str">
            <v>Milling T110A</v>
          </cell>
          <cell r="E8" t="str">
            <v>Milling - unprocessed flour T111A</v>
          </cell>
          <cell r="F8" t="str">
            <v>Milling - refined flour T112A</v>
          </cell>
          <cell r="G8" t="str">
            <v>Milling - bran production T113A</v>
          </cell>
          <cell r="H8" t="str">
            <v>Polishing T114A</v>
          </cell>
          <cell r="I8" t="str">
            <v>Silage/Fodder production T115A</v>
          </cell>
          <cell r="J8" t="str">
            <v>Dehydration T131A</v>
          </cell>
          <cell r="K8" t="str">
            <v>Fermentation T132A</v>
          </cell>
          <cell r="L8" t="str">
            <v>Decortication T137A</v>
          </cell>
          <cell r="M8" t="str">
            <v>Extrusion T138A</v>
          </cell>
          <cell r="N8" t="str">
            <v>Flaking T139A</v>
          </cell>
          <cell r="O8" t="str">
            <v>Heating T140A</v>
          </cell>
          <cell r="P8" t="str">
            <v>Hydrolysis T142A</v>
          </cell>
          <cell r="Q8" t="str">
            <v>Pelleting T143A</v>
          </cell>
          <cell r="R8" t="str">
            <v>Pregelatinisation T144A</v>
          </cell>
          <cell r="S8" t="str">
            <v>Refining T145A</v>
          </cell>
          <cell r="T8" t="str">
            <v>Crushing T146A</v>
          </cell>
          <cell r="U8" t="str">
            <v>Wet-milling T148A</v>
          </cell>
          <cell r="V8" t="str">
            <v>Pressing T149A</v>
          </cell>
          <cell r="W8" t="str">
            <v>Freezing T998A</v>
          </cell>
          <cell r="X8" t="str">
            <v>Unprocessed T999A</v>
          </cell>
        </row>
        <row r="22">
          <cell r="D22" t="str">
            <v>1.1 barley (including malting barley) and maize</v>
          </cell>
          <cell r="E22" t="str">
            <v>1.2 oats (with husk)</v>
          </cell>
          <cell r="F22" t="str">
            <v>1.3. wheat, rye and other cereals</v>
          </cell>
          <cell r="G22" t="str">
            <v>2.1. oats (without husk)</v>
          </cell>
          <cell r="H22" t="str">
            <v>2.2. maize</v>
          </cell>
          <cell r="I22" t="str">
            <v>2.3. other cereals</v>
          </cell>
          <cell r="J22" t="str">
            <v>3.1. oat bran and flaked oats</v>
          </cell>
          <cell r="K22" t="str">
            <v>3.2. cereal bran except oat bran, oat milling products other than oat bran and flaked oats, and maize milling products</v>
          </cell>
          <cell r="L22" t="str">
            <v>3.3. other cereal milling products</v>
          </cell>
          <cell r="M22" t="str">
            <v>3.4. breakfast cereals including formed cereal flakes</v>
          </cell>
          <cell r="N22" t="str">
            <v>3.5. bread (including small bakery wares), pastries, biscuits, cereal snacks, pasta</v>
          </cell>
          <cell r="O22" t="str">
            <v>3.6. cereal-based foods for infants and young children</v>
          </cell>
          <cell r="P22" t="str">
            <v>4.1. oat milling products (husks)</v>
          </cell>
          <cell r="Q22" t="str">
            <v>4.2. other cereal products</v>
          </cell>
          <cell r="R22" t="str">
            <v>4.3. compound feed, with the exception of feed for cats</v>
          </cell>
        </row>
      </sheetData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1017"/>
  <sheetViews>
    <sheetView tabSelected="1" workbookViewId="0">
      <selection activeCell="M9" sqref="M9"/>
    </sheetView>
  </sheetViews>
  <sheetFormatPr defaultRowHeight="15" x14ac:dyDescent="0.25"/>
  <cols>
    <col min="1" max="1" width="16.28515625" customWidth="1"/>
    <col min="2" max="2" width="17.42578125" hidden="1" customWidth="1"/>
    <col min="3" max="3" width="9" bestFit="1" customWidth="1"/>
    <col min="4" max="4" width="17.140625" customWidth="1"/>
    <col min="5" max="5" width="9.140625" hidden="1" customWidth="1"/>
    <col min="6" max="6" width="15.42578125" bestFit="1" customWidth="1"/>
    <col min="7" max="12" width="9.140625" hidden="1" customWidth="1"/>
    <col min="13" max="13" width="23.5703125" customWidth="1"/>
    <col min="14" max="16" width="9.140625" hidden="1" customWidth="1"/>
    <col min="17" max="17" width="17.140625" customWidth="1"/>
    <col min="18" max="20" width="9.140625" hidden="1" customWidth="1"/>
    <col min="21" max="21" width="26.85546875" customWidth="1"/>
    <col min="22" max="22" width="13.42578125" customWidth="1"/>
    <col min="23" max="27" width="9.140625" hidden="1" customWidth="1"/>
    <col min="28" max="28" width="14.42578125" customWidth="1"/>
    <col min="29" max="29" width="15.140625" customWidth="1"/>
    <col min="30" max="32" width="9.140625" hidden="1" customWidth="1"/>
    <col min="33" max="35" width="16.85546875" customWidth="1"/>
    <col min="36" max="38" width="9.140625" hidden="1" customWidth="1"/>
    <col min="39" max="39" width="18.28515625" hidden="1" customWidth="1"/>
    <col min="40" max="40" width="12.7109375" hidden="1" customWidth="1"/>
    <col min="41" max="41" width="12.7109375" customWidth="1"/>
    <col min="42" max="42" width="15.7109375" customWidth="1"/>
    <col min="43" max="45" width="9.140625" hidden="1" customWidth="1"/>
    <col min="46" max="46" width="13" hidden="1" customWidth="1"/>
    <col min="47" max="47" width="17.140625" customWidth="1"/>
    <col min="48" max="49" width="9.140625" customWidth="1"/>
    <col min="50" max="50" width="16.28515625" hidden="1" customWidth="1"/>
    <col min="51" max="51" width="18.85546875" customWidth="1"/>
    <col min="52" max="52" width="16.28515625" hidden="1" customWidth="1"/>
    <col min="53" max="53" width="15.7109375" hidden="1" customWidth="1"/>
    <col min="54" max="54" width="15.28515625" hidden="1" customWidth="1"/>
    <col min="55" max="55" width="14.140625" hidden="1" customWidth="1"/>
    <col min="56" max="56" width="18.140625" customWidth="1"/>
    <col min="57" max="58" width="14.28515625" hidden="1" customWidth="1"/>
    <col min="59" max="59" width="19.28515625" bestFit="1" customWidth="1"/>
    <col min="60" max="60" width="12.85546875" customWidth="1"/>
    <col min="61" max="61" width="12.7109375" customWidth="1"/>
    <col min="62" max="63" width="9.140625" hidden="1" customWidth="1"/>
    <col min="64" max="64" width="13.7109375" customWidth="1"/>
    <col min="65" max="65" width="16.85546875" customWidth="1"/>
    <col min="66" max="66" width="22.28515625" customWidth="1"/>
    <col min="67" max="67" width="19.85546875" hidden="1" customWidth="1"/>
    <col min="68" max="68" width="18.42578125" customWidth="1"/>
    <col min="69" max="70" width="0" hidden="1" customWidth="1"/>
    <col min="71" max="72" width="12.5703125" customWidth="1"/>
    <col min="73" max="75" width="0" hidden="1" customWidth="1"/>
    <col min="76" max="76" width="21.140625" customWidth="1"/>
    <col min="77" max="16384" width="9.140625" style="15"/>
  </cols>
  <sheetData>
    <row r="1" spans="1:76" s="31" customFormat="1" ht="50.25" customHeight="1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8" t="s">
        <v>11</v>
      </c>
      <c r="M1" s="3" t="s">
        <v>12</v>
      </c>
      <c r="N1" s="2" t="s">
        <v>13</v>
      </c>
      <c r="O1" s="4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13" t="s">
        <v>20</v>
      </c>
      <c r="V1" s="17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3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3" t="s">
        <v>32</v>
      </c>
      <c r="AH1" s="3" t="s">
        <v>33</v>
      </c>
      <c r="AI1" s="3" t="s">
        <v>34</v>
      </c>
      <c r="AJ1" s="2" t="s">
        <v>35</v>
      </c>
      <c r="AK1" s="2" t="s">
        <v>36</v>
      </c>
      <c r="AL1" s="2" t="s">
        <v>37</v>
      </c>
      <c r="AM1" s="17" t="s">
        <v>38</v>
      </c>
      <c r="AN1" s="2" t="s">
        <v>39</v>
      </c>
      <c r="AO1" s="2" t="s">
        <v>40</v>
      </c>
      <c r="AP1" s="3" t="s">
        <v>41</v>
      </c>
      <c r="AQ1" s="2" t="s">
        <v>42</v>
      </c>
      <c r="AR1" s="2" t="s">
        <v>43</v>
      </c>
      <c r="AS1" s="2" t="s">
        <v>44</v>
      </c>
      <c r="AT1" s="18" t="s">
        <v>45</v>
      </c>
      <c r="AU1" s="3" t="s">
        <v>46</v>
      </c>
      <c r="AV1" s="2" t="s">
        <v>47</v>
      </c>
      <c r="AW1" s="2" t="s">
        <v>48</v>
      </c>
      <c r="AX1" s="19" t="s">
        <v>49</v>
      </c>
      <c r="AY1" s="3" t="s">
        <v>50</v>
      </c>
      <c r="AZ1" s="2" t="s">
        <v>51</v>
      </c>
      <c r="BA1" s="19" t="s">
        <v>52</v>
      </c>
      <c r="BB1" s="2" t="s">
        <v>53</v>
      </c>
      <c r="BC1" s="19" t="s">
        <v>54</v>
      </c>
      <c r="BD1" s="3" t="s">
        <v>55</v>
      </c>
      <c r="BE1" s="2" t="s">
        <v>56</v>
      </c>
      <c r="BF1" s="2" t="s">
        <v>57</v>
      </c>
      <c r="BG1" s="3" t="s">
        <v>58</v>
      </c>
      <c r="BH1" s="2" t="s">
        <v>59</v>
      </c>
      <c r="BI1" s="3" t="s">
        <v>60</v>
      </c>
      <c r="BJ1" s="2" t="s">
        <v>61</v>
      </c>
      <c r="BK1" s="2" t="s">
        <v>62</v>
      </c>
      <c r="BL1" s="3" t="s">
        <v>63</v>
      </c>
      <c r="BM1" s="2" t="s">
        <v>64</v>
      </c>
      <c r="BN1" s="5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3" t="s">
        <v>70</v>
      </c>
      <c r="BT1" s="3" t="s">
        <v>71</v>
      </c>
      <c r="BU1" s="2" t="s">
        <v>72</v>
      </c>
      <c r="BV1" s="2" t="s">
        <v>73</v>
      </c>
      <c r="BW1" s="2" t="s">
        <v>74</v>
      </c>
      <c r="BX1" s="6" t="s">
        <v>75</v>
      </c>
    </row>
    <row r="2" spans="1:76" x14ac:dyDescent="0.25">
      <c r="A2" s="24" t="s">
        <v>1009</v>
      </c>
      <c r="B2" s="24"/>
      <c r="C2" s="24" t="s">
        <v>133</v>
      </c>
      <c r="D2" s="24" t="s">
        <v>104</v>
      </c>
      <c r="E2" s="24"/>
      <c r="F2" s="24" t="s">
        <v>104</v>
      </c>
      <c r="G2" s="24"/>
      <c r="H2" s="24"/>
      <c r="I2" s="24"/>
      <c r="J2" s="24"/>
      <c r="K2" s="24"/>
      <c r="L2" s="24" t="str">
        <f>VLOOKUP(M2,Lists!$G$2:$H$373,2,FALSE)</f>
        <v>G.1.1</v>
      </c>
      <c r="M2" s="24" t="s">
        <v>1088</v>
      </c>
      <c r="N2" s="24" t="str">
        <f t="shared" ref="N2:N82" si="0">IF(M2&lt;&gt;"",M2,"")</f>
        <v>Barley (feed)</v>
      </c>
      <c r="O2" s="24"/>
      <c r="P2" s="24"/>
      <c r="Q2" s="24" t="s">
        <v>894</v>
      </c>
      <c r="R2" s="24"/>
      <c r="S2" s="24"/>
      <c r="T2" s="24"/>
      <c r="U2" s="24" t="s">
        <v>76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 t="s">
        <v>903</v>
      </c>
      <c r="AH2" s="24" t="s">
        <v>924</v>
      </c>
      <c r="AI2" s="24" t="s">
        <v>912</v>
      </c>
      <c r="AJ2" s="24"/>
      <c r="AK2" s="24"/>
      <c r="AL2" s="24"/>
      <c r="AM2" s="24" t="str">
        <f>IF(AI2&lt;&gt;"","Unknown","")</f>
        <v>Unknown</v>
      </c>
      <c r="AN2" s="24"/>
      <c r="AO2" s="24"/>
      <c r="AP2" s="24" t="s">
        <v>950</v>
      </c>
      <c r="AQ2" s="24"/>
      <c r="AR2" s="24"/>
      <c r="AS2" s="24"/>
      <c r="AT2" s="24" t="str">
        <f>A2&amp;AX2</f>
        <v>AA_2013_0001RF-00000169-TOX</v>
      </c>
      <c r="AU2" s="24"/>
      <c r="AV2" s="24"/>
      <c r="AW2" s="24"/>
      <c r="AX2" s="24" t="str">
        <f>VLOOKUP(AY2,Lists!$AE$2:$AF$26,2,FALSE)</f>
        <v>RF-00000169-TOX</v>
      </c>
      <c r="AY2" s="25" t="s">
        <v>1076</v>
      </c>
      <c r="AZ2" s="24"/>
      <c r="BA2" s="24" t="str">
        <f t="shared" ref="BA2:BA82" si="1">IF(OR(AY2="Sum T-2 and HT-2",AY2="Fusarium Toxins",AY2="Sum of Fumonisin B1 + B2", AY2="Aflatoxin (sum of B1, B2, G1, G2)"),"Sum","Individual")</f>
        <v>Individual</v>
      </c>
      <c r="BB2" s="24"/>
      <c r="BC2" s="24" t="str">
        <f>VLOOKUP(BD2,Lists!$U$2:$V$22,2,FALSE)</f>
        <v>F027A</v>
      </c>
      <c r="BD2" s="24" t="s">
        <v>973</v>
      </c>
      <c r="BE2" s="26"/>
      <c r="BF2" s="26"/>
      <c r="BG2" s="26" t="s">
        <v>1007</v>
      </c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</row>
    <row r="3" spans="1:76" s="23" customFormat="1" x14ac:dyDescent="0.25">
      <c r="L3" s="22" t="e">
        <f>VLOOKUP(M3,Lists!$G$2:$H$373,2,FALSE)</f>
        <v>#N/A</v>
      </c>
      <c r="N3" s="23" t="str">
        <f t="shared" si="0"/>
        <v/>
      </c>
      <c r="AT3" s="22" t="str">
        <f t="shared" ref="AT3:AT13" si="2">A3&amp;AX3</f>
        <v>RF-00000167-TOX</v>
      </c>
      <c r="AX3" s="22" t="str">
        <f>VLOOKUP(AY3,Lists!$AE$2:$AF$26,2,FALSE)</f>
        <v>RF-00000167-TOX</v>
      </c>
      <c r="AY3" s="23" t="s">
        <v>1078</v>
      </c>
      <c r="BA3" s="22" t="str">
        <f t="shared" si="1"/>
        <v>Individual</v>
      </c>
      <c r="BC3" s="22" t="e">
        <f>VLOOKUP(BD3,Lists!$U$2:$V$22,2,FALSE)</f>
        <v>#N/A</v>
      </c>
      <c r="BG3" s="23" t="s">
        <v>1007</v>
      </c>
    </row>
    <row r="4" spans="1:76" s="23" customFormat="1" x14ac:dyDescent="0.25">
      <c r="L4" s="22" t="e">
        <f>VLOOKUP(M4,Lists!$G$2:$H$373,2,FALSE)</f>
        <v>#N/A</v>
      </c>
      <c r="N4" s="23" t="str">
        <f t="shared" si="0"/>
        <v/>
      </c>
      <c r="AT4" s="22" t="str">
        <f t="shared" si="2"/>
        <v>RF-00000168-TOX</v>
      </c>
      <c r="AX4" s="22" t="str">
        <f>VLOOKUP(AY4,Lists!$AE$2:$AF$26,2,FALSE)</f>
        <v>RF-00000168-TOX</v>
      </c>
      <c r="AY4" s="23" t="s">
        <v>1080</v>
      </c>
      <c r="BA4" s="22" t="str">
        <f t="shared" si="1"/>
        <v>Individual</v>
      </c>
      <c r="BC4" s="22" t="e">
        <f>VLOOKUP(BD4,Lists!$U$2:$V$22,2,FALSE)</f>
        <v>#N/A</v>
      </c>
      <c r="BG4" s="23" t="s">
        <v>1007</v>
      </c>
    </row>
    <row r="5" spans="1:76" s="23" customFormat="1" x14ac:dyDescent="0.25">
      <c r="L5" s="22" t="e">
        <f>VLOOKUP(M5,Lists!$G$2:$H$373,2,FALSE)</f>
        <v>#N/A</v>
      </c>
      <c r="N5" s="23" t="str">
        <f t="shared" si="0"/>
        <v/>
      </c>
      <c r="AT5" s="22" t="str">
        <f t="shared" si="2"/>
        <v>RF-00000435-TOX</v>
      </c>
      <c r="AX5" s="22" t="str">
        <f>VLOOKUP(AY5,Lists!$AE$2:$AF$26,2,FALSE)</f>
        <v>RF-00000435-TOX</v>
      </c>
      <c r="AY5" s="23" t="s">
        <v>1082</v>
      </c>
      <c r="BA5" s="22" t="str">
        <f t="shared" si="1"/>
        <v>Individual</v>
      </c>
      <c r="BC5" s="22" t="e">
        <f>VLOOKUP(BD5,Lists!$U$2:$V$22,2,FALSE)</f>
        <v>#N/A</v>
      </c>
      <c r="BG5" s="23" t="s">
        <v>1007</v>
      </c>
    </row>
    <row r="6" spans="1:76" s="23" customFormat="1" x14ac:dyDescent="0.25">
      <c r="L6" s="22" t="e">
        <f>VLOOKUP(M6,Lists!$G$2:$H$373,2,FALSE)</f>
        <v>#N/A</v>
      </c>
      <c r="N6" s="23" t="str">
        <f t="shared" si="0"/>
        <v/>
      </c>
      <c r="AT6" s="22" t="str">
        <f t="shared" si="2"/>
        <v>RF-00000150-TOX</v>
      </c>
      <c r="AX6" s="22" t="str">
        <f>VLOOKUP(AY6,Lists!$AE$2:$AF$26,2,FALSE)</f>
        <v>RF-00000150-TOX</v>
      </c>
      <c r="AY6" s="23" t="s">
        <v>1074</v>
      </c>
      <c r="BA6" s="22" t="str">
        <f t="shared" si="1"/>
        <v>Sum</v>
      </c>
      <c r="BC6" s="22" t="e">
        <f>VLOOKUP(BD6,Lists!$U$2:$V$22,2,FALSE)</f>
        <v>#N/A</v>
      </c>
      <c r="BG6" s="23" t="s">
        <v>1007</v>
      </c>
    </row>
    <row r="7" spans="1:76" s="23" customFormat="1" x14ac:dyDescent="0.25">
      <c r="L7" s="22" t="e">
        <f>VLOOKUP(M7,Lists!$G$2:$H$373,2,FALSE)</f>
        <v>#N/A</v>
      </c>
      <c r="N7" s="23" t="str">
        <f t="shared" si="0"/>
        <v/>
      </c>
      <c r="AT7" s="22" t="str">
        <f t="shared" si="2"/>
        <v>RF-00000166-TOX</v>
      </c>
      <c r="AX7" s="22" t="str">
        <f>VLOOKUP(AY7,Lists!$AE$2:$AF$26,2,FALSE)</f>
        <v>RF-00000166-TOX</v>
      </c>
      <c r="AY7" s="23" t="s">
        <v>1050</v>
      </c>
      <c r="BA7" s="22" t="str">
        <f t="shared" si="1"/>
        <v>Individual</v>
      </c>
      <c r="BC7" s="22" t="e">
        <f>VLOOKUP(BD7,Lists!$U$2:$V$22,2,FALSE)</f>
        <v>#N/A</v>
      </c>
      <c r="BG7" s="23" t="s">
        <v>1007</v>
      </c>
    </row>
    <row r="8" spans="1:76" s="23" customFormat="1" x14ac:dyDescent="0.25">
      <c r="L8" s="22" t="e">
        <f>VLOOKUP(M8,Lists!$G$2:$H$373,2,FALSE)</f>
        <v>#N/A</v>
      </c>
      <c r="N8" s="23" t="str">
        <f t="shared" si="0"/>
        <v/>
      </c>
      <c r="AT8" s="22" t="str">
        <f t="shared" si="2"/>
        <v>RF-00000153-TOX</v>
      </c>
      <c r="AX8" s="22" t="str">
        <f>VLOOKUP(AY8,Lists!$AE$2:$AF$26,2,FALSE)</f>
        <v>RF-00000153-TOX</v>
      </c>
      <c r="AY8" s="23" t="s">
        <v>1041</v>
      </c>
      <c r="BA8" s="22" t="str">
        <f t="shared" si="1"/>
        <v>Individual</v>
      </c>
      <c r="BC8" s="22" t="e">
        <f>VLOOKUP(BD8,Lists!$U$2:$V$22,2,FALSE)</f>
        <v>#N/A</v>
      </c>
      <c r="BG8" s="23" t="s">
        <v>1007</v>
      </c>
    </row>
    <row r="9" spans="1:76" s="23" customFormat="1" x14ac:dyDescent="0.25">
      <c r="L9" s="22" t="e">
        <f>VLOOKUP(M9,Lists!$G$2:$H$373,2,FALSE)</f>
        <v>#N/A</v>
      </c>
      <c r="N9" s="23" t="str">
        <f t="shared" si="0"/>
        <v/>
      </c>
      <c r="AT9" s="22" t="str">
        <f t="shared" si="2"/>
        <v>RF-00000165-TOX</v>
      </c>
      <c r="AX9" s="22" t="str">
        <f>VLOOKUP(AY9,Lists!$AE$2:$AF$26,2,FALSE)</f>
        <v>RF-00000165-TOX</v>
      </c>
      <c r="AY9" s="23" t="s">
        <v>1043</v>
      </c>
      <c r="BA9" s="22" t="str">
        <f t="shared" si="1"/>
        <v>Individual</v>
      </c>
      <c r="BC9" s="22" t="e">
        <f>VLOOKUP(BD9,Lists!$U$2:$V$22,2,FALSE)</f>
        <v>#N/A</v>
      </c>
      <c r="BG9" s="23" t="s">
        <v>1007</v>
      </c>
    </row>
    <row r="10" spans="1:76" s="23" customFormat="1" x14ac:dyDescent="0.25">
      <c r="L10" s="22" t="e">
        <f>VLOOKUP(M10,Lists!$G$2:$H$373,2,FALSE)</f>
        <v>#N/A</v>
      </c>
      <c r="N10" s="23" t="str">
        <f t="shared" si="0"/>
        <v/>
      </c>
      <c r="AT10" s="22" t="str">
        <f t="shared" si="2"/>
        <v>RF-00000151-TOX</v>
      </c>
      <c r="AX10" s="22" t="str">
        <f>VLOOKUP(AY10,Lists!$AE$2:$AF$26,2,FALSE)</f>
        <v>RF-00000151-TOX</v>
      </c>
      <c r="AY10" s="23" t="s">
        <v>1045</v>
      </c>
      <c r="BA10" s="22" t="str">
        <f t="shared" si="1"/>
        <v>Individual</v>
      </c>
      <c r="BC10" s="22" t="e">
        <f>VLOOKUP(BD10,Lists!$U$2:$V$22,2,FALSE)</f>
        <v>#N/A</v>
      </c>
      <c r="BG10" s="23" t="s">
        <v>1007</v>
      </c>
    </row>
    <row r="11" spans="1:76" s="23" customFormat="1" x14ac:dyDescent="0.25">
      <c r="L11" s="22" t="e">
        <f>VLOOKUP(M11,Lists!$G$2:$H$373,2,FALSE)</f>
        <v>#N/A</v>
      </c>
      <c r="N11" s="23" t="str">
        <f t="shared" si="0"/>
        <v/>
      </c>
      <c r="AT11" s="22" t="str">
        <f t="shared" si="2"/>
        <v>RF-00000320-TOX</v>
      </c>
      <c r="AX11" s="22" t="str">
        <f>VLOOKUP(AY11,Lists!$AE$2:$AF$26,2,FALSE)</f>
        <v>RF-00000320-TOX</v>
      </c>
      <c r="AY11" s="23" t="s">
        <v>1034</v>
      </c>
      <c r="BA11" s="22" t="str">
        <f t="shared" si="1"/>
        <v>Sum</v>
      </c>
      <c r="BC11" s="22" t="e">
        <f>VLOOKUP(BD11,Lists!$U$2:$V$22,2,FALSE)</f>
        <v>#N/A</v>
      </c>
      <c r="BG11" s="23" t="s">
        <v>1007</v>
      </c>
    </row>
    <row r="12" spans="1:76" s="23" customFormat="1" x14ac:dyDescent="0.25">
      <c r="L12" s="22" t="e">
        <f>VLOOKUP(M12,Lists!$G$2:$H$373,2,FALSE)</f>
        <v>#N/A</v>
      </c>
      <c r="N12" s="23" t="str">
        <f t="shared" si="0"/>
        <v/>
      </c>
      <c r="AT12" s="22" t="str">
        <f t="shared" si="2"/>
        <v>RF-00000430-TOX</v>
      </c>
      <c r="AX12" s="22" t="str">
        <f>VLOOKUP(AY12,Lists!$AE$2:$AF$26,2,FALSE)</f>
        <v>RF-00000430-TOX</v>
      </c>
      <c r="AY12" s="23" t="s">
        <v>1031</v>
      </c>
      <c r="BA12" s="22" t="str">
        <f t="shared" si="1"/>
        <v>Individual</v>
      </c>
      <c r="BC12" s="22" t="e">
        <f>VLOOKUP(BD12,Lists!$U$2:$V$22,2,FALSE)</f>
        <v>#N/A</v>
      </c>
      <c r="BG12" s="23" t="s">
        <v>1007</v>
      </c>
    </row>
    <row r="13" spans="1:76" s="23" customForma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2" t="e">
        <f>VLOOKUP(M13,Lists!$G$2:$H$373,2,FALSE)</f>
        <v>#N/A</v>
      </c>
      <c r="M13" s="25"/>
      <c r="N13" s="25" t="str">
        <f t="shared" si="0"/>
        <v/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2" t="str">
        <f t="shared" si="2"/>
        <v>RF-00001337-PAR</v>
      </c>
      <c r="AU13" s="25"/>
      <c r="AV13" s="25"/>
      <c r="AW13" s="25"/>
      <c r="AX13" s="22" t="str">
        <f>VLOOKUP(AY13,Lists!$AE$2:$AF$26,2,FALSE)</f>
        <v>RF-00001337-PAR</v>
      </c>
      <c r="AY13" s="25" t="s">
        <v>1036</v>
      </c>
      <c r="AZ13" s="25"/>
      <c r="BA13" s="22" t="str">
        <f t="shared" si="1"/>
        <v>Individual</v>
      </c>
      <c r="BB13" s="25"/>
      <c r="BC13" s="22" t="e">
        <f>VLOOKUP(BD13,Lists!$U$2:$V$22,2,FALSE)</f>
        <v>#N/A</v>
      </c>
      <c r="BD13" s="25"/>
      <c r="BE13" s="25"/>
      <c r="BF13" s="25"/>
      <c r="BG13" s="25" t="s">
        <v>1007</v>
      </c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</row>
    <row r="14" spans="1:76" x14ac:dyDescent="0.25">
      <c r="A14" s="29" t="s">
        <v>1010</v>
      </c>
      <c r="B14" s="29"/>
      <c r="C14" s="29" t="s">
        <v>133</v>
      </c>
      <c r="D14" s="29" t="s">
        <v>104</v>
      </c>
      <c r="E14" s="29"/>
      <c r="F14" s="29" t="s">
        <v>104</v>
      </c>
      <c r="G14" s="29"/>
      <c r="H14" s="29"/>
      <c r="I14" s="29"/>
      <c r="J14" s="29"/>
      <c r="K14" s="29"/>
      <c r="L14" s="29" t="str">
        <f>VLOOKUP(M14,Lists!$G$2:$H$373,2,FALSE)</f>
        <v>G.1.1</v>
      </c>
      <c r="M14" s="29" t="s">
        <v>1088</v>
      </c>
      <c r="N14" s="29" t="str">
        <f t="shared" si="0"/>
        <v>Barley (feed)</v>
      </c>
      <c r="O14" s="29"/>
      <c r="P14" s="29"/>
      <c r="Q14" s="29" t="s">
        <v>894</v>
      </c>
      <c r="R14" s="29"/>
      <c r="S14" s="29"/>
      <c r="T14" s="29"/>
      <c r="U14" s="29" t="s">
        <v>76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 t="s">
        <v>903</v>
      </c>
      <c r="AH14" s="29" t="s">
        <v>924</v>
      </c>
      <c r="AI14" s="29" t="s">
        <v>912</v>
      </c>
      <c r="AJ14" s="29"/>
      <c r="AK14" s="29"/>
      <c r="AL14" s="29"/>
      <c r="AM14" s="29" t="str">
        <f t="shared" ref="AM14:AM83" si="3">IF(AI14&lt;&gt;"","Unknown","")</f>
        <v>Unknown</v>
      </c>
      <c r="AN14" s="29"/>
      <c r="AO14" s="29"/>
      <c r="AP14" s="29" t="s">
        <v>950</v>
      </c>
      <c r="AQ14" s="29"/>
      <c r="AR14" s="29"/>
      <c r="AS14" s="29"/>
      <c r="AT14" s="29" t="str">
        <f t="shared" ref="AT14:AT83" si="4">A14&amp;AX14</f>
        <v>AA_2013_0002RF-00000169-TOX</v>
      </c>
      <c r="AU14" s="29"/>
      <c r="AV14" s="29"/>
      <c r="AW14" s="29"/>
      <c r="AX14" s="29" t="str">
        <f>VLOOKUP(AY14,Lists!$AE$2:$AF$26,2,FALSE)</f>
        <v>RF-00000169-TOX</v>
      </c>
      <c r="AY14" s="25" t="s">
        <v>1076</v>
      </c>
      <c r="AZ14" s="29"/>
      <c r="BA14" s="29" t="str">
        <f t="shared" si="1"/>
        <v>Individual</v>
      </c>
      <c r="BB14" s="29"/>
      <c r="BC14" s="29" t="str">
        <f>VLOOKUP(BD14,Lists!$U$2:$V$22,2,FALSE)</f>
        <v>F027A</v>
      </c>
      <c r="BD14" s="29" t="s">
        <v>973</v>
      </c>
      <c r="BE14" s="30"/>
      <c r="BF14" s="30"/>
      <c r="BG14" s="30" t="s">
        <v>1007</v>
      </c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</row>
    <row r="15" spans="1:76" s="23" customForma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22" t="e">
        <f>VLOOKUP(M15,Lists!$G$2:$H$373,2,FALSE)</f>
        <v>#N/A</v>
      </c>
      <c r="M15" s="7"/>
      <c r="N15" t="str">
        <f t="shared" si="0"/>
        <v/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22" t="str">
        <f t="shared" si="4"/>
        <v>RF-00000167-TOX</v>
      </c>
      <c r="AU15" s="7"/>
      <c r="AV15" s="7"/>
      <c r="AW15" s="7"/>
      <c r="AX15" s="22" t="str">
        <f>VLOOKUP(AY15,Lists!$AE$2:$AF$26,2,FALSE)</f>
        <v>RF-00000167-TOX</v>
      </c>
      <c r="AY15" s="23" t="s">
        <v>1078</v>
      </c>
      <c r="AZ15" s="7"/>
      <c r="BA15" s="22" t="str">
        <f t="shared" si="1"/>
        <v>Individual</v>
      </c>
      <c r="BB15" s="7"/>
      <c r="BC15" s="22" t="e">
        <f>VLOOKUP(BD15,Lists!$U$2:$V$22,2,FALSE)</f>
        <v>#N/A</v>
      </c>
      <c r="BD15" s="7"/>
      <c r="BE15" s="7"/>
      <c r="BF15" s="7"/>
      <c r="BG15" s="7" t="s">
        <v>1007</v>
      </c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76" s="23" customForma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22" t="e">
        <f>VLOOKUP(M16,Lists!$G$2:$H$373,2,FALSE)</f>
        <v>#N/A</v>
      </c>
      <c r="M16" s="7"/>
      <c r="N16" t="str">
        <f t="shared" si="0"/>
        <v/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22" t="str">
        <f t="shared" si="4"/>
        <v>RF-00000168-TOX</v>
      </c>
      <c r="AU16" s="7"/>
      <c r="AV16" s="7"/>
      <c r="AW16" s="7"/>
      <c r="AX16" s="22" t="str">
        <f>VLOOKUP(AY16,Lists!$AE$2:$AF$26,2,FALSE)</f>
        <v>RF-00000168-TOX</v>
      </c>
      <c r="AY16" s="23" t="s">
        <v>1080</v>
      </c>
      <c r="AZ16" s="7"/>
      <c r="BA16" s="22" t="str">
        <f t="shared" si="1"/>
        <v>Individual</v>
      </c>
      <c r="BB16" s="7"/>
      <c r="BC16" s="22" t="e">
        <f>VLOOKUP(BD16,Lists!$U$2:$V$22,2,FALSE)</f>
        <v>#N/A</v>
      </c>
      <c r="BD16" s="7"/>
      <c r="BE16" s="7"/>
      <c r="BF16" s="7"/>
      <c r="BG16" s="7" t="s">
        <v>1007</v>
      </c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s="23" customForma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22" t="e">
        <f>VLOOKUP(M17,Lists!$G$2:$H$373,2,FALSE)</f>
        <v>#N/A</v>
      </c>
      <c r="M17" s="7"/>
      <c r="N17" t="str">
        <f t="shared" si="0"/>
        <v/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22" t="str">
        <f t="shared" si="4"/>
        <v>RF-00000435-TOX</v>
      </c>
      <c r="AU17" s="7"/>
      <c r="AV17" s="7"/>
      <c r="AW17" s="7"/>
      <c r="AX17" s="22" t="str">
        <f>VLOOKUP(AY17,Lists!$AE$2:$AF$26,2,FALSE)</f>
        <v>RF-00000435-TOX</v>
      </c>
      <c r="AY17" s="23" t="s">
        <v>1082</v>
      </c>
      <c r="AZ17" s="7"/>
      <c r="BA17" s="22" t="str">
        <f t="shared" si="1"/>
        <v>Individual</v>
      </c>
      <c r="BB17" s="7"/>
      <c r="BC17" s="22" t="e">
        <f>VLOOKUP(BD17,Lists!$U$2:$V$22,2,FALSE)</f>
        <v>#N/A</v>
      </c>
      <c r="BD17" s="7"/>
      <c r="BE17" s="7"/>
      <c r="BF17" s="7"/>
      <c r="BG17" s="7" t="s">
        <v>1007</v>
      </c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s="23" customForma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22" t="e">
        <f>VLOOKUP(M18,Lists!$G$2:$H$373,2,FALSE)</f>
        <v>#N/A</v>
      </c>
      <c r="M18" s="7"/>
      <c r="N18" t="str">
        <f t="shared" si="0"/>
        <v/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22" t="str">
        <f t="shared" si="4"/>
        <v>RF-00000150-TOX</v>
      </c>
      <c r="AU18" s="7"/>
      <c r="AV18" s="7"/>
      <c r="AW18" s="7"/>
      <c r="AX18" s="22" t="str">
        <f>VLOOKUP(AY18,Lists!$AE$2:$AF$26,2,FALSE)</f>
        <v>RF-00000150-TOX</v>
      </c>
      <c r="AY18" s="23" t="s">
        <v>1074</v>
      </c>
      <c r="AZ18" s="7"/>
      <c r="BA18" s="22" t="str">
        <f t="shared" si="1"/>
        <v>Sum</v>
      </c>
      <c r="BB18" s="7"/>
      <c r="BC18" s="22" t="e">
        <f>VLOOKUP(BD18,Lists!$U$2:$V$22,2,FALSE)</f>
        <v>#N/A</v>
      </c>
      <c r="BD18" s="7"/>
      <c r="BE18" s="7"/>
      <c r="BF18" s="7"/>
      <c r="BG18" s="7" t="s">
        <v>1007</v>
      </c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s="23" customForma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22" t="e">
        <f>VLOOKUP(M19,Lists!$G$2:$H$373,2,FALSE)</f>
        <v>#N/A</v>
      </c>
      <c r="M19" s="7"/>
      <c r="N19" t="str">
        <f t="shared" si="0"/>
        <v/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2" t="str">
        <f t="shared" si="4"/>
        <v>RF-00000166-TOX</v>
      </c>
      <c r="AU19" s="7"/>
      <c r="AV19" s="7"/>
      <c r="AW19" s="7"/>
      <c r="AX19" s="22" t="str">
        <f>VLOOKUP(AY19,Lists!$AE$2:$AF$26,2,FALSE)</f>
        <v>RF-00000166-TOX</v>
      </c>
      <c r="AY19" s="23" t="s">
        <v>1050</v>
      </c>
      <c r="AZ19" s="7"/>
      <c r="BA19" s="22" t="str">
        <f t="shared" si="1"/>
        <v>Individual</v>
      </c>
      <c r="BB19" s="7"/>
      <c r="BC19" s="22" t="e">
        <f>VLOOKUP(BD19,Lists!$U$2:$V$22,2,FALSE)</f>
        <v>#N/A</v>
      </c>
      <c r="BD19" s="7"/>
      <c r="BE19" s="7"/>
      <c r="BF19" s="7"/>
      <c r="BG19" s="7" t="s">
        <v>1007</v>
      </c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23" customForma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22" t="e">
        <f>VLOOKUP(M20,Lists!$G$2:$H$373,2,FALSE)</f>
        <v>#N/A</v>
      </c>
      <c r="M20" s="7"/>
      <c r="N20" t="str">
        <f t="shared" si="0"/>
        <v/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22" t="str">
        <f t="shared" si="4"/>
        <v>RF-00000153-TOX</v>
      </c>
      <c r="AU20" s="7"/>
      <c r="AV20" s="7"/>
      <c r="AW20" s="7"/>
      <c r="AX20" s="22" t="str">
        <f>VLOOKUP(AY20,Lists!$AE$2:$AF$26,2,FALSE)</f>
        <v>RF-00000153-TOX</v>
      </c>
      <c r="AY20" s="23" t="s">
        <v>1041</v>
      </c>
      <c r="AZ20" s="7"/>
      <c r="BA20" s="22" t="str">
        <f t="shared" si="1"/>
        <v>Individual</v>
      </c>
      <c r="BB20" s="7"/>
      <c r="BC20" s="22" t="e">
        <f>VLOOKUP(BD20,Lists!$U$2:$V$22,2,FALSE)</f>
        <v>#N/A</v>
      </c>
      <c r="BD20" s="7"/>
      <c r="BE20" s="7"/>
      <c r="BF20" s="7"/>
      <c r="BG20" s="7" t="s">
        <v>1007</v>
      </c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s="23" customForma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2" t="e">
        <f>VLOOKUP(M21,Lists!$G$2:$H$373,2,FALSE)</f>
        <v>#N/A</v>
      </c>
      <c r="M21" s="7"/>
      <c r="N21" t="str">
        <f t="shared" si="0"/>
        <v/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22" t="str">
        <f t="shared" si="4"/>
        <v>RF-00000165-TOX</v>
      </c>
      <c r="AU21" s="7"/>
      <c r="AV21" s="7"/>
      <c r="AW21" s="7"/>
      <c r="AX21" s="22" t="str">
        <f>VLOOKUP(AY21,Lists!$AE$2:$AF$26,2,FALSE)</f>
        <v>RF-00000165-TOX</v>
      </c>
      <c r="AY21" s="23" t="s">
        <v>1043</v>
      </c>
      <c r="AZ21" s="7"/>
      <c r="BA21" s="22" t="str">
        <f t="shared" si="1"/>
        <v>Individual</v>
      </c>
      <c r="BB21" s="7"/>
      <c r="BC21" s="22" t="e">
        <f>VLOOKUP(BD21,Lists!$U$2:$V$22,2,FALSE)</f>
        <v>#N/A</v>
      </c>
      <c r="BD21" s="7"/>
      <c r="BE21" s="7"/>
      <c r="BF21" s="7"/>
      <c r="BG21" s="7" t="s">
        <v>1007</v>
      </c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s="23" customForma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22" t="e">
        <f>VLOOKUP(M22,Lists!$G$2:$H$373,2,FALSE)</f>
        <v>#N/A</v>
      </c>
      <c r="M22" s="7"/>
      <c r="N22" t="str">
        <f t="shared" si="0"/>
        <v/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22" t="str">
        <f t="shared" si="4"/>
        <v>RF-00000151-TOX</v>
      </c>
      <c r="AU22" s="7"/>
      <c r="AV22" s="7"/>
      <c r="AW22" s="7"/>
      <c r="AX22" s="22" t="str">
        <f>VLOOKUP(AY22,Lists!$AE$2:$AF$26,2,FALSE)</f>
        <v>RF-00000151-TOX</v>
      </c>
      <c r="AY22" s="23" t="s">
        <v>1045</v>
      </c>
      <c r="AZ22" s="7"/>
      <c r="BA22" s="22" t="str">
        <f t="shared" si="1"/>
        <v>Individual</v>
      </c>
      <c r="BB22" s="7"/>
      <c r="BC22" s="22" t="e">
        <f>VLOOKUP(BD22,Lists!$U$2:$V$22,2,FALSE)</f>
        <v>#N/A</v>
      </c>
      <c r="BD22" s="7"/>
      <c r="BE22" s="7"/>
      <c r="BF22" s="7"/>
      <c r="BG22" s="7" t="s">
        <v>1007</v>
      </c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76" s="23" customForma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22" t="e">
        <f>VLOOKUP(M23,Lists!$G$2:$H$373,2,FALSE)</f>
        <v>#N/A</v>
      </c>
      <c r="M23" s="7"/>
      <c r="N23" t="str">
        <f t="shared" si="0"/>
        <v/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22" t="str">
        <f t="shared" si="4"/>
        <v>RF-00000320-TOX</v>
      </c>
      <c r="AU23" s="7"/>
      <c r="AV23" s="7"/>
      <c r="AW23" s="7"/>
      <c r="AX23" s="22" t="str">
        <f>VLOOKUP(AY23,Lists!$AE$2:$AF$26,2,FALSE)</f>
        <v>RF-00000320-TOX</v>
      </c>
      <c r="AY23" s="23" t="s">
        <v>1034</v>
      </c>
      <c r="AZ23" s="7"/>
      <c r="BA23" s="22" t="str">
        <f t="shared" si="1"/>
        <v>Sum</v>
      </c>
      <c r="BB23" s="7"/>
      <c r="BC23" s="22" t="e">
        <f>VLOOKUP(BD23,Lists!$U$2:$V$22,2,FALSE)</f>
        <v>#N/A</v>
      </c>
      <c r="BD23" s="7"/>
      <c r="BE23" s="7"/>
      <c r="BF23" s="7"/>
      <c r="BG23" s="7" t="s">
        <v>1007</v>
      </c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76" s="23" customForma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22" t="e">
        <f>VLOOKUP(M24,Lists!$G$2:$H$373,2,FALSE)</f>
        <v>#N/A</v>
      </c>
      <c r="M24" s="7"/>
      <c r="N24" t="str">
        <f t="shared" si="0"/>
        <v/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22" t="str">
        <f t="shared" si="4"/>
        <v>RF-00000430-TOX</v>
      </c>
      <c r="AU24" s="7"/>
      <c r="AV24" s="7"/>
      <c r="AW24" s="7"/>
      <c r="AX24" s="22" t="str">
        <f>VLOOKUP(AY24,Lists!$AE$2:$AF$26,2,FALSE)</f>
        <v>RF-00000430-TOX</v>
      </c>
      <c r="AY24" s="23" t="s">
        <v>1031</v>
      </c>
      <c r="AZ24" s="7"/>
      <c r="BA24" s="22" t="str">
        <f t="shared" si="1"/>
        <v>Individual</v>
      </c>
      <c r="BB24" s="7"/>
      <c r="BC24" s="22" t="e">
        <f>VLOOKUP(BD24,Lists!$U$2:$V$22,2,FALSE)</f>
        <v>#N/A</v>
      </c>
      <c r="BD24" s="7"/>
      <c r="BE24" s="7"/>
      <c r="BF24" s="7"/>
      <c r="BG24" s="7" t="s">
        <v>1007</v>
      </c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76" s="23" customForma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22" t="e">
        <f>VLOOKUP(M25,Lists!$G$2:$H$373,2,FALSE)</f>
        <v>#N/A</v>
      </c>
      <c r="M25" s="7"/>
      <c r="N25" t="str">
        <f t="shared" si="0"/>
        <v/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2" t="str">
        <f t="shared" si="4"/>
        <v>RF-00001337-PAR</v>
      </c>
      <c r="AU25" s="7"/>
      <c r="AV25" s="7"/>
      <c r="AW25" s="7"/>
      <c r="AX25" s="22" t="str">
        <f>VLOOKUP(AY25,Lists!$AE$2:$AF$26,2,FALSE)</f>
        <v>RF-00001337-PAR</v>
      </c>
      <c r="AY25" s="23" t="s">
        <v>1036</v>
      </c>
      <c r="AZ25" s="7"/>
      <c r="BA25" s="22" t="str">
        <f t="shared" si="1"/>
        <v>Individual</v>
      </c>
      <c r="BB25" s="7"/>
      <c r="BC25" s="22" t="e">
        <f>VLOOKUP(BD25,Lists!$U$2:$V$22,2,FALSE)</f>
        <v>#N/A</v>
      </c>
      <c r="BD25" s="7"/>
      <c r="BE25" s="7"/>
      <c r="BF25" s="7"/>
      <c r="BG25" s="7" t="s">
        <v>1007</v>
      </c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76" s="23" customForma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2" t="e">
        <f>VLOOKUP(M26,Lists!$G$2:$H$373,2,FALSE)</f>
        <v>#N/A</v>
      </c>
      <c r="M26" s="7"/>
      <c r="N26" t="str">
        <f t="shared" si="0"/>
        <v/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22" t="e">
        <f t="shared" si="4"/>
        <v>#N/A</v>
      </c>
      <c r="AU26" s="7"/>
      <c r="AV26" s="7"/>
      <c r="AW26" s="7"/>
      <c r="AX26" s="22" t="e">
        <f>VLOOKUP(AY26,Lists!$AE$2:$AF$26,2,FALSE)</f>
        <v>#N/A</v>
      </c>
      <c r="AY26" s="7"/>
      <c r="AZ26" s="7"/>
      <c r="BA26" s="22" t="str">
        <f t="shared" si="1"/>
        <v>Individual</v>
      </c>
      <c r="BB26" s="7"/>
      <c r="BC26" s="22" t="e">
        <f>VLOOKUP(BD26,Lists!$U$2:$V$22,2,FALSE)</f>
        <v>#N/A</v>
      </c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</row>
    <row r="27" spans="1:76" s="23" customForma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2" t="e">
        <f>VLOOKUP(M27,Lists!$G$2:$H$373,2,FALSE)</f>
        <v>#N/A</v>
      </c>
      <c r="M27" s="7"/>
      <c r="N27" t="str">
        <f t="shared" si="0"/>
        <v/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22" t="e">
        <f t="shared" si="4"/>
        <v>#N/A</v>
      </c>
      <c r="AU27" s="7"/>
      <c r="AV27" s="7"/>
      <c r="AW27" s="7"/>
      <c r="AX27" s="22" t="e">
        <f>VLOOKUP(AY27,Lists!$AE$2:$AF$26,2,FALSE)</f>
        <v>#N/A</v>
      </c>
      <c r="AY27" s="7"/>
      <c r="AZ27" s="7"/>
      <c r="BA27" s="22" t="str">
        <f t="shared" si="1"/>
        <v>Individual</v>
      </c>
      <c r="BB27" s="7"/>
      <c r="BC27" s="22" t="e">
        <f>VLOOKUP(BD27,Lists!$U$2:$V$22,2,FALSE)</f>
        <v>#N/A</v>
      </c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</row>
    <row r="28" spans="1:76" s="23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2" t="e">
        <f>VLOOKUP(M28,Lists!$G$2:$H$373,2,FALSE)</f>
        <v>#N/A</v>
      </c>
      <c r="M28" s="7"/>
      <c r="N28" t="str">
        <f t="shared" si="0"/>
        <v/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22" t="e">
        <f t="shared" si="4"/>
        <v>#N/A</v>
      </c>
      <c r="AU28" s="7"/>
      <c r="AV28" s="7"/>
      <c r="AW28" s="7"/>
      <c r="AX28" s="22" t="e">
        <f>VLOOKUP(AY28,Lists!$AE$2:$AF$26,2,FALSE)</f>
        <v>#N/A</v>
      </c>
      <c r="AY28" s="7"/>
      <c r="AZ28" s="7"/>
      <c r="BA28" s="22" t="str">
        <f t="shared" si="1"/>
        <v>Individual</v>
      </c>
      <c r="BB28" s="7"/>
      <c r="BC28" s="22" t="e">
        <f>VLOOKUP(BD28,Lists!$U$2:$V$22,2,FALSE)</f>
        <v>#N/A</v>
      </c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</row>
    <row r="29" spans="1:76" x14ac:dyDescent="0.25">
      <c r="L29" s="22" t="e">
        <f>VLOOKUP(M29,Lists!$G$2:$H$373,2,FALSE)</f>
        <v>#N/A</v>
      </c>
      <c r="N29" t="str">
        <f t="shared" si="0"/>
        <v/>
      </c>
      <c r="AM29" t="str">
        <f t="shared" si="3"/>
        <v/>
      </c>
      <c r="AT29" s="22" t="e">
        <f t="shared" si="4"/>
        <v>#N/A</v>
      </c>
      <c r="AX29" s="22" t="e">
        <f>VLOOKUP(AY29,Lists!$AE$2:$AF$26,2,FALSE)</f>
        <v>#N/A</v>
      </c>
      <c r="BA29" s="22" t="str">
        <f t="shared" si="1"/>
        <v>Individual</v>
      </c>
      <c r="BC29" s="22" t="e">
        <f>VLOOKUP(BD29,Lists!$U$2:$V$22,2,FALSE)</f>
        <v>#N/A</v>
      </c>
    </row>
    <row r="30" spans="1:76" x14ac:dyDescent="0.25">
      <c r="L30" s="22" t="e">
        <f>VLOOKUP(M30,Lists!$G$2:$H$373,2,FALSE)</f>
        <v>#N/A</v>
      </c>
      <c r="N30" t="str">
        <f t="shared" si="0"/>
        <v/>
      </c>
      <c r="AM30" t="str">
        <f t="shared" si="3"/>
        <v/>
      </c>
      <c r="AT30" s="22" t="e">
        <f t="shared" si="4"/>
        <v>#N/A</v>
      </c>
      <c r="AX30" s="22" t="e">
        <f>VLOOKUP(AY30,Lists!$AE$2:$AF$26,2,FALSE)</f>
        <v>#N/A</v>
      </c>
      <c r="BA30" s="22" t="str">
        <f t="shared" si="1"/>
        <v>Individual</v>
      </c>
      <c r="BC30" s="22" t="e">
        <f>VLOOKUP(BD30,Lists!$U$2:$V$22,2,FALSE)</f>
        <v>#N/A</v>
      </c>
    </row>
    <row r="31" spans="1:76" x14ac:dyDescent="0.25">
      <c r="L31" s="22" t="e">
        <f>VLOOKUP(M31,Lists!$G$2:$H$373,2,FALSE)</f>
        <v>#N/A</v>
      </c>
      <c r="N31" t="str">
        <f t="shared" si="0"/>
        <v/>
      </c>
      <c r="AM31" t="str">
        <f t="shared" si="3"/>
        <v/>
      </c>
      <c r="AT31" s="22" t="e">
        <f t="shared" si="4"/>
        <v>#N/A</v>
      </c>
      <c r="AX31" s="22" t="e">
        <f>VLOOKUP(AY31,Lists!$AE$2:$AF$26,2,FALSE)</f>
        <v>#N/A</v>
      </c>
      <c r="BA31" s="22" t="str">
        <f t="shared" si="1"/>
        <v>Individual</v>
      </c>
      <c r="BC31" s="22" t="e">
        <f>VLOOKUP(BD31,Lists!$U$2:$V$22,2,FALSE)</f>
        <v>#N/A</v>
      </c>
    </row>
    <row r="32" spans="1:76" x14ac:dyDescent="0.25">
      <c r="L32" s="22" t="e">
        <f>VLOOKUP(M32,Lists!$G$2:$H$373,2,FALSE)</f>
        <v>#N/A</v>
      </c>
      <c r="N32" t="str">
        <f t="shared" si="0"/>
        <v/>
      </c>
      <c r="AM32" t="str">
        <f t="shared" si="3"/>
        <v/>
      </c>
      <c r="AT32" s="22" t="e">
        <f t="shared" si="4"/>
        <v>#N/A</v>
      </c>
      <c r="AX32" s="22" t="e">
        <f>VLOOKUP(AY32,Lists!$AE$2:$AF$26,2,FALSE)</f>
        <v>#N/A</v>
      </c>
      <c r="BA32" s="22" t="str">
        <f t="shared" si="1"/>
        <v>Individual</v>
      </c>
      <c r="BC32" s="22" t="e">
        <f>VLOOKUP(BD32,Lists!$U$2:$V$22,2,FALSE)</f>
        <v>#N/A</v>
      </c>
    </row>
    <row r="33" spans="12:55" x14ac:dyDescent="0.25">
      <c r="L33" s="22" t="e">
        <f>VLOOKUP(M33,Lists!$G$2:$H$373,2,FALSE)</f>
        <v>#N/A</v>
      </c>
      <c r="N33" t="str">
        <f t="shared" si="0"/>
        <v/>
      </c>
      <c r="AM33" t="str">
        <f t="shared" si="3"/>
        <v/>
      </c>
      <c r="AT33" s="22" t="e">
        <f t="shared" si="4"/>
        <v>#N/A</v>
      </c>
      <c r="AX33" s="22" t="e">
        <f>VLOOKUP(AY33,Lists!$AE$2:$AF$26,2,FALSE)</f>
        <v>#N/A</v>
      </c>
      <c r="BA33" s="22" t="str">
        <f t="shared" si="1"/>
        <v>Individual</v>
      </c>
      <c r="BC33" s="22" t="e">
        <f>VLOOKUP(BD33,Lists!$U$2:$V$22,2,FALSE)</f>
        <v>#N/A</v>
      </c>
    </row>
    <row r="34" spans="12:55" x14ac:dyDescent="0.25">
      <c r="L34" s="22" t="e">
        <f>VLOOKUP(M34,Lists!$G$2:$H$373,2,FALSE)</f>
        <v>#N/A</v>
      </c>
      <c r="N34" t="str">
        <f t="shared" si="0"/>
        <v/>
      </c>
      <c r="AM34" t="str">
        <f t="shared" si="3"/>
        <v/>
      </c>
      <c r="AT34" s="22" t="e">
        <f t="shared" si="4"/>
        <v>#N/A</v>
      </c>
      <c r="AX34" s="22" t="e">
        <f>VLOOKUP(AY34,Lists!$AE$2:$AF$26,2,FALSE)</f>
        <v>#N/A</v>
      </c>
      <c r="BA34" s="22" t="str">
        <f t="shared" si="1"/>
        <v>Individual</v>
      </c>
      <c r="BC34" s="22" t="e">
        <f>VLOOKUP(BD34,Lists!$U$2:$V$22,2,FALSE)</f>
        <v>#N/A</v>
      </c>
    </row>
    <row r="35" spans="12:55" x14ac:dyDescent="0.25">
      <c r="L35" s="22" t="e">
        <f>VLOOKUP(M35,Lists!$G$2:$H$373,2,FALSE)</f>
        <v>#N/A</v>
      </c>
      <c r="N35" t="str">
        <f t="shared" si="0"/>
        <v/>
      </c>
      <c r="AM35" t="str">
        <f t="shared" si="3"/>
        <v/>
      </c>
      <c r="AT35" s="22" t="e">
        <f t="shared" si="4"/>
        <v>#N/A</v>
      </c>
      <c r="AX35" s="22" t="e">
        <f>VLOOKUP(AY35,Lists!$AE$2:$AF$26,2,FALSE)</f>
        <v>#N/A</v>
      </c>
      <c r="BA35" s="22" t="str">
        <f t="shared" si="1"/>
        <v>Individual</v>
      </c>
      <c r="BC35" s="22" t="e">
        <f>VLOOKUP(BD35,Lists!$U$2:$V$22,2,FALSE)</f>
        <v>#N/A</v>
      </c>
    </row>
    <row r="36" spans="12:55" x14ac:dyDescent="0.25">
      <c r="L36" s="22" t="e">
        <f>VLOOKUP(M36,Lists!$G$2:$H$373,2,FALSE)</f>
        <v>#N/A</v>
      </c>
      <c r="N36" t="str">
        <f t="shared" si="0"/>
        <v/>
      </c>
      <c r="AM36" t="str">
        <f t="shared" si="3"/>
        <v/>
      </c>
      <c r="AT36" s="22" t="e">
        <f t="shared" si="4"/>
        <v>#N/A</v>
      </c>
      <c r="AX36" s="22" t="e">
        <f>VLOOKUP(AY36,Lists!$AE$2:$AF$26,2,FALSE)</f>
        <v>#N/A</v>
      </c>
      <c r="BA36" s="22" t="str">
        <f t="shared" si="1"/>
        <v>Individual</v>
      </c>
      <c r="BC36" s="22" t="e">
        <f>VLOOKUP(BD36,Lists!$U$2:$V$22,2,FALSE)</f>
        <v>#N/A</v>
      </c>
    </row>
    <row r="37" spans="12:55" x14ac:dyDescent="0.25">
      <c r="L37" s="22" t="e">
        <f>VLOOKUP(M37,Lists!$G$2:$H$373,2,FALSE)</f>
        <v>#N/A</v>
      </c>
      <c r="N37" t="str">
        <f t="shared" si="0"/>
        <v/>
      </c>
      <c r="AM37" t="str">
        <f t="shared" si="3"/>
        <v/>
      </c>
      <c r="AT37" s="22" t="e">
        <f t="shared" si="4"/>
        <v>#N/A</v>
      </c>
      <c r="AX37" s="22" t="e">
        <f>VLOOKUP(AY37,Lists!$AE$2:$AF$26,2,FALSE)</f>
        <v>#N/A</v>
      </c>
      <c r="BA37" s="22" t="str">
        <f t="shared" si="1"/>
        <v>Individual</v>
      </c>
      <c r="BC37" s="22" t="e">
        <f>VLOOKUP(BD37,Lists!$U$2:$V$22,2,FALSE)</f>
        <v>#N/A</v>
      </c>
    </row>
    <row r="38" spans="12:55" x14ac:dyDescent="0.25">
      <c r="L38" s="22" t="e">
        <f>VLOOKUP(M38,Lists!$G$2:$H$373,2,FALSE)</f>
        <v>#N/A</v>
      </c>
      <c r="N38" t="str">
        <f t="shared" si="0"/>
        <v/>
      </c>
      <c r="AM38" t="str">
        <f t="shared" si="3"/>
        <v/>
      </c>
      <c r="AT38" s="22" t="e">
        <f t="shared" si="4"/>
        <v>#N/A</v>
      </c>
      <c r="AX38" s="22" t="e">
        <f>VLOOKUP(AY38,Lists!$AE$2:$AF$26,2,FALSE)</f>
        <v>#N/A</v>
      </c>
      <c r="BA38" s="22" t="str">
        <f t="shared" si="1"/>
        <v>Individual</v>
      </c>
      <c r="BC38" s="22" t="e">
        <f>VLOOKUP(BD38,Lists!$U$2:$V$22,2,FALSE)</f>
        <v>#N/A</v>
      </c>
    </row>
    <row r="39" spans="12:55" x14ac:dyDescent="0.25">
      <c r="L39" s="22" t="e">
        <f>VLOOKUP(M39,Lists!$G$2:$H$373,2,FALSE)</f>
        <v>#N/A</v>
      </c>
      <c r="N39" t="str">
        <f t="shared" si="0"/>
        <v/>
      </c>
      <c r="AM39" t="str">
        <f t="shared" si="3"/>
        <v/>
      </c>
      <c r="AT39" s="22" t="e">
        <f t="shared" si="4"/>
        <v>#N/A</v>
      </c>
      <c r="AX39" s="22" t="e">
        <f>VLOOKUP(AY39,Lists!$AE$2:$AF$26,2,FALSE)</f>
        <v>#N/A</v>
      </c>
      <c r="BA39" s="22" t="str">
        <f t="shared" si="1"/>
        <v>Individual</v>
      </c>
      <c r="BC39" s="22" t="e">
        <f>VLOOKUP(BD39,Lists!$U$2:$V$22,2,FALSE)</f>
        <v>#N/A</v>
      </c>
    </row>
    <row r="40" spans="12:55" x14ac:dyDescent="0.25">
      <c r="L40" s="22" t="e">
        <f>VLOOKUP(M40,Lists!$G$2:$H$373,2,FALSE)</f>
        <v>#N/A</v>
      </c>
      <c r="N40" t="str">
        <f t="shared" si="0"/>
        <v/>
      </c>
      <c r="AM40" t="str">
        <f t="shared" si="3"/>
        <v/>
      </c>
      <c r="AT40" s="22" t="e">
        <f t="shared" si="4"/>
        <v>#N/A</v>
      </c>
      <c r="AX40" s="22" t="e">
        <f>VLOOKUP(AY40,Lists!$AE$2:$AF$26,2,FALSE)</f>
        <v>#N/A</v>
      </c>
      <c r="BA40" s="22" t="str">
        <f t="shared" si="1"/>
        <v>Individual</v>
      </c>
      <c r="BC40" s="22" t="e">
        <f>VLOOKUP(BD40,Lists!$U$2:$V$22,2,FALSE)</f>
        <v>#N/A</v>
      </c>
    </row>
    <row r="41" spans="12:55" x14ac:dyDescent="0.25">
      <c r="L41" s="22" t="e">
        <f>VLOOKUP(M41,Lists!$G$2:$H$373,2,FALSE)</f>
        <v>#N/A</v>
      </c>
      <c r="N41" t="str">
        <f t="shared" si="0"/>
        <v/>
      </c>
      <c r="AM41" t="str">
        <f t="shared" si="3"/>
        <v/>
      </c>
      <c r="AT41" s="22" t="e">
        <f t="shared" si="4"/>
        <v>#N/A</v>
      </c>
      <c r="AX41" s="22" t="e">
        <f>VLOOKUP(AY41,Lists!$AE$2:$AF$26,2,FALSE)</f>
        <v>#N/A</v>
      </c>
      <c r="BA41" s="22" t="str">
        <f t="shared" si="1"/>
        <v>Individual</v>
      </c>
      <c r="BC41" s="22" t="e">
        <f>VLOOKUP(BD41,Lists!$U$2:$V$22,2,FALSE)</f>
        <v>#N/A</v>
      </c>
    </row>
    <row r="42" spans="12:55" x14ac:dyDescent="0.25">
      <c r="L42" s="22" t="e">
        <f>VLOOKUP(M42,Lists!$G$2:$H$373,2,FALSE)</f>
        <v>#N/A</v>
      </c>
      <c r="N42" t="str">
        <f t="shared" si="0"/>
        <v/>
      </c>
      <c r="AM42" t="str">
        <f t="shared" si="3"/>
        <v/>
      </c>
      <c r="AT42" s="22" t="e">
        <f t="shared" si="4"/>
        <v>#N/A</v>
      </c>
      <c r="AX42" s="22" t="e">
        <f>VLOOKUP(AY42,Lists!$AE$2:$AF$26,2,FALSE)</f>
        <v>#N/A</v>
      </c>
      <c r="BA42" s="22" t="str">
        <f t="shared" si="1"/>
        <v>Individual</v>
      </c>
      <c r="BC42" s="22" t="e">
        <f>VLOOKUP(BD42,Lists!$U$2:$V$22,2,FALSE)</f>
        <v>#N/A</v>
      </c>
    </row>
    <row r="43" spans="12:55" x14ac:dyDescent="0.25">
      <c r="L43" s="22" t="e">
        <f>VLOOKUP(M43,Lists!$G$2:$H$373,2,FALSE)</f>
        <v>#N/A</v>
      </c>
      <c r="N43" t="str">
        <f t="shared" si="0"/>
        <v/>
      </c>
      <c r="AM43" t="str">
        <f t="shared" si="3"/>
        <v/>
      </c>
      <c r="AT43" s="22" t="e">
        <f t="shared" si="4"/>
        <v>#N/A</v>
      </c>
      <c r="AX43" s="22" t="e">
        <f>VLOOKUP(AY43,Lists!$AE$2:$AF$26,2,FALSE)</f>
        <v>#N/A</v>
      </c>
      <c r="BA43" s="22" t="str">
        <f t="shared" si="1"/>
        <v>Individual</v>
      </c>
      <c r="BC43" s="22" t="e">
        <f>VLOOKUP(BD43,Lists!$U$2:$V$22,2,FALSE)</f>
        <v>#N/A</v>
      </c>
    </row>
    <row r="44" spans="12:55" x14ac:dyDescent="0.25">
      <c r="L44" s="22" t="e">
        <f>VLOOKUP(M44,Lists!$G$2:$H$373,2,FALSE)</f>
        <v>#N/A</v>
      </c>
      <c r="N44" t="str">
        <f t="shared" si="0"/>
        <v/>
      </c>
      <c r="AM44" t="str">
        <f t="shared" si="3"/>
        <v/>
      </c>
      <c r="AT44" s="22" t="e">
        <f t="shared" si="4"/>
        <v>#N/A</v>
      </c>
      <c r="AX44" s="22" t="e">
        <f>VLOOKUP(AY44,Lists!$AE$2:$AF$26,2,FALSE)</f>
        <v>#N/A</v>
      </c>
      <c r="BA44" s="22" t="str">
        <f t="shared" si="1"/>
        <v>Individual</v>
      </c>
      <c r="BC44" s="22" t="e">
        <f>VLOOKUP(BD44,Lists!$U$2:$V$22,2,FALSE)</f>
        <v>#N/A</v>
      </c>
    </row>
    <row r="45" spans="12:55" x14ac:dyDescent="0.25">
      <c r="L45" s="22" t="e">
        <f>VLOOKUP(M45,Lists!$G$2:$H$373,2,FALSE)</f>
        <v>#N/A</v>
      </c>
      <c r="N45" t="str">
        <f t="shared" si="0"/>
        <v/>
      </c>
      <c r="AM45" t="str">
        <f t="shared" si="3"/>
        <v/>
      </c>
      <c r="AT45" s="22" t="e">
        <f t="shared" si="4"/>
        <v>#N/A</v>
      </c>
      <c r="AX45" s="22" t="e">
        <f>VLOOKUP(AY45,Lists!$AE$2:$AF$26,2,FALSE)</f>
        <v>#N/A</v>
      </c>
      <c r="BA45" s="22" t="str">
        <f t="shared" si="1"/>
        <v>Individual</v>
      </c>
      <c r="BC45" s="22" t="e">
        <f>VLOOKUP(BD45,Lists!$U$2:$V$22,2,FALSE)</f>
        <v>#N/A</v>
      </c>
    </row>
    <row r="46" spans="12:55" x14ac:dyDescent="0.25">
      <c r="L46" s="22" t="e">
        <f>VLOOKUP(M46,Lists!$G$2:$H$373,2,FALSE)</f>
        <v>#N/A</v>
      </c>
      <c r="N46" t="str">
        <f t="shared" si="0"/>
        <v/>
      </c>
      <c r="AM46" t="str">
        <f t="shared" si="3"/>
        <v/>
      </c>
      <c r="AT46" s="22" t="e">
        <f t="shared" si="4"/>
        <v>#N/A</v>
      </c>
      <c r="AX46" s="22" t="e">
        <f>VLOOKUP(AY46,Lists!$AE$2:$AF$26,2,FALSE)</f>
        <v>#N/A</v>
      </c>
      <c r="BA46" s="22" t="str">
        <f t="shared" si="1"/>
        <v>Individual</v>
      </c>
      <c r="BC46" s="22" t="e">
        <f>VLOOKUP(BD46,Lists!$U$2:$V$22,2,FALSE)</f>
        <v>#N/A</v>
      </c>
    </row>
    <row r="47" spans="12:55" x14ac:dyDescent="0.25">
      <c r="L47" s="22" t="e">
        <f>VLOOKUP(M47,Lists!$G$2:$H$373,2,FALSE)</f>
        <v>#N/A</v>
      </c>
      <c r="N47" t="str">
        <f t="shared" si="0"/>
        <v/>
      </c>
      <c r="AM47" t="str">
        <f t="shared" si="3"/>
        <v/>
      </c>
      <c r="AT47" s="22" t="e">
        <f t="shared" si="4"/>
        <v>#N/A</v>
      </c>
      <c r="AX47" s="22" t="e">
        <f>VLOOKUP(AY47,Lists!$AE$2:$AF$26,2,FALSE)</f>
        <v>#N/A</v>
      </c>
      <c r="BA47" s="22" t="str">
        <f t="shared" si="1"/>
        <v>Individual</v>
      </c>
      <c r="BC47" s="22" t="e">
        <f>VLOOKUP(BD47,Lists!$U$2:$V$22,2,FALSE)</f>
        <v>#N/A</v>
      </c>
    </row>
    <row r="48" spans="12:55" x14ac:dyDescent="0.25">
      <c r="L48" s="22" t="e">
        <f>VLOOKUP(M48,Lists!$G$2:$H$373,2,FALSE)</f>
        <v>#N/A</v>
      </c>
      <c r="N48" t="str">
        <f t="shared" si="0"/>
        <v/>
      </c>
      <c r="AM48" t="str">
        <f t="shared" si="3"/>
        <v/>
      </c>
      <c r="AT48" s="22" t="e">
        <f t="shared" si="4"/>
        <v>#N/A</v>
      </c>
      <c r="AX48" s="22" t="e">
        <f>VLOOKUP(AY48,Lists!$AE$2:$AF$26,2,FALSE)</f>
        <v>#N/A</v>
      </c>
      <c r="BA48" s="22" t="str">
        <f t="shared" si="1"/>
        <v>Individual</v>
      </c>
      <c r="BC48" s="22" t="e">
        <f>VLOOKUP(BD48,Lists!$U$2:$V$22,2,FALSE)</f>
        <v>#N/A</v>
      </c>
    </row>
    <row r="49" spans="12:55" x14ac:dyDescent="0.25">
      <c r="L49" s="22" t="e">
        <f>VLOOKUP(M49,Lists!$G$2:$H$373,2,FALSE)</f>
        <v>#N/A</v>
      </c>
      <c r="N49" t="str">
        <f t="shared" si="0"/>
        <v/>
      </c>
      <c r="AM49" t="str">
        <f t="shared" si="3"/>
        <v/>
      </c>
      <c r="AT49" s="22" t="e">
        <f t="shared" si="4"/>
        <v>#N/A</v>
      </c>
      <c r="AX49" s="22" t="e">
        <f>VLOOKUP(AY49,Lists!$AE$2:$AF$26,2,FALSE)</f>
        <v>#N/A</v>
      </c>
      <c r="BA49" s="22" t="str">
        <f t="shared" si="1"/>
        <v>Individual</v>
      </c>
      <c r="BC49" s="22" t="e">
        <f>VLOOKUP(BD49,Lists!$U$2:$V$22,2,FALSE)</f>
        <v>#N/A</v>
      </c>
    </row>
    <row r="50" spans="12:55" x14ac:dyDescent="0.25">
      <c r="L50" s="22" t="e">
        <f>VLOOKUP(M50,Lists!$G$2:$H$373,2,FALSE)</f>
        <v>#N/A</v>
      </c>
      <c r="N50" t="str">
        <f t="shared" si="0"/>
        <v/>
      </c>
      <c r="AM50" t="str">
        <f t="shared" si="3"/>
        <v/>
      </c>
      <c r="AT50" s="22" t="e">
        <f t="shared" si="4"/>
        <v>#N/A</v>
      </c>
      <c r="AX50" s="22" t="e">
        <f>VLOOKUP(AY50,Lists!$AE$2:$AF$26,2,FALSE)</f>
        <v>#N/A</v>
      </c>
      <c r="BA50" s="22" t="str">
        <f t="shared" si="1"/>
        <v>Individual</v>
      </c>
      <c r="BC50" s="22" t="e">
        <f>VLOOKUP(BD50,Lists!$U$2:$V$22,2,FALSE)</f>
        <v>#N/A</v>
      </c>
    </row>
    <row r="51" spans="12:55" x14ac:dyDescent="0.25">
      <c r="L51" s="22" t="e">
        <f>VLOOKUP(M51,Lists!$G$2:$H$373,2,FALSE)</f>
        <v>#N/A</v>
      </c>
      <c r="N51" t="str">
        <f t="shared" si="0"/>
        <v/>
      </c>
      <c r="AM51" t="str">
        <f t="shared" si="3"/>
        <v/>
      </c>
      <c r="AT51" s="22" t="e">
        <f t="shared" si="4"/>
        <v>#N/A</v>
      </c>
      <c r="AX51" s="22" t="e">
        <f>VLOOKUP(AY51,Lists!$AE$2:$AF$26,2,FALSE)</f>
        <v>#N/A</v>
      </c>
      <c r="BA51" s="22" t="str">
        <f t="shared" si="1"/>
        <v>Individual</v>
      </c>
      <c r="BC51" s="22" t="e">
        <f>VLOOKUP(BD51,Lists!$U$2:$V$22,2,FALSE)</f>
        <v>#N/A</v>
      </c>
    </row>
    <row r="52" spans="12:55" x14ac:dyDescent="0.25">
      <c r="L52" s="22" t="e">
        <f>VLOOKUP(M52,Lists!$G$2:$H$373,2,FALSE)</f>
        <v>#N/A</v>
      </c>
      <c r="N52" t="str">
        <f t="shared" si="0"/>
        <v/>
      </c>
      <c r="AM52" t="str">
        <f t="shared" si="3"/>
        <v/>
      </c>
      <c r="AT52" s="22" t="e">
        <f t="shared" si="4"/>
        <v>#N/A</v>
      </c>
      <c r="AX52" s="22" t="e">
        <f>VLOOKUP(AY52,Lists!$AE$2:$AF$26,2,FALSE)</f>
        <v>#N/A</v>
      </c>
      <c r="BA52" s="22" t="str">
        <f t="shared" si="1"/>
        <v>Individual</v>
      </c>
      <c r="BC52" s="22" t="e">
        <f>VLOOKUP(BD52,Lists!$U$2:$V$22,2,FALSE)</f>
        <v>#N/A</v>
      </c>
    </row>
    <row r="53" spans="12:55" x14ac:dyDescent="0.25">
      <c r="L53" s="22" t="e">
        <f>VLOOKUP(M53,Lists!$G$2:$H$373,2,FALSE)</f>
        <v>#N/A</v>
      </c>
      <c r="N53" t="str">
        <f t="shared" si="0"/>
        <v/>
      </c>
      <c r="AM53" t="str">
        <f t="shared" si="3"/>
        <v/>
      </c>
      <c r="AT53" s="22" t="e">
        <f t="shared" si="4"/>
        <v>#N/A</v>
      </c>
      <c r="AX53" s="22" t="e">
        <f>VLOOKUP(AY53,Lists!$AE$2:$AF$26,2,FALSE)</f>
        <v>#N/A</v>
      </c>
      <c r="BA53" s="22" t="str">
        <f t="shared" si="1"/>
        <v>Individual</v>
      </c>
      <c r="BC53" s="22" t="e">
        <f>VLOOKUP(BD53,Lists!$U$2:$V$22,2,FALSE)</f>
        <v>#N/A</v>
      </c>
    </row>
    <row r="54" spans="12:55" x14ac:dyDescent="0.25">
      <c r="L54" s="22" t="e">
        <f>VLOOKUP(M54,Lists!$G$2:$H$373,2,FALSE)</f>
        <v>#N/A</v>
      </c>
      <c r="N54" t="str">
        <f t="shared" si="0"/>
        <v/>
      </c>
      <c r="AM54" t="str">
        <f t="shared" si="3"/>
        <v/>
      </c>
      <c r="AT54" s="22" t="e">
        <f t="shared" si="4"/>
        <v>#N/A</v>
      </c>
      <c r="AX54" s="22" t="e">
        <f>VLOOKUP(AY54,Lists!$AE$2:$AF$26,2,FALSE)</f>
        <v>#N/A</v>
      </c>
      <c r="BA54" s="22" t="str">
        <f t="shared" si="1"/>
        <v>Individual</v>
      </c>
      <c r="BC54" s="22" t="e">
        <f>VLOOKUP(BD54,Lists!$U$2:$V$22,2,FALSE)</f>
        <v>#N/A</v>
      </c>
    </row>
    <row r="55" spans="12:55" x14ac:dyDescent="0.25">
      <c r="L55" s="22" t="e">
        <f>VLOOKUP(M55,Lists!$G$2:$H$373,2,FALSE)</f>
        <v>#N/A</v>
      </c>
      <c r="N55" t="str">
        <f t="shared" si="0"/>
        <v/>
      </c>
      <c r="AM55" t="str">
        <f t="shared" si="3"/>
        <v/>
      </c>
      <c r="AT55" s="22" t="e">
        <f t="shared" si="4"/>
        <v>#N/A</v>
      </c>
      <c r="AX55" s="22" t="e">
        <f>VLOOKUP(AY55,Lists!$AE$2:$AF$26,2,FALSE)</f>
        <v>#N/A</v>
      </c>
      <c r="BA55" s="22" t="str">
        <f t="shared" si="1"/>
        <v>Individual</v>
      </c>
      <c r="BC55" s="22" t="e">
        <f>VLOOKUP(BD55,Lists!$U$2:$V$22,2,FALSE)</f>
        <v>#N/A</v>
      </c>
    </row>
    <row r="56" spans="12:55" x14ac:dyDescent="0.25">
      <c r="L56" s="22" t="e">
        <f>VLOOKUP(M56,Lists!$G$2:$H$373,2,FALSE)</f>
        <v>#N/A</v>
      </c>
      <c r="N56" t="str">
        <f t="shared" si="0"/>
        <v/>
      </c>
      <c r="AM56" t="str">
        <f t="shared" si="3"/>
        <v/>
      </c>
      <c r="AT56" s="22" t="e">
        <f t="shared" si="4"/>
        <v>#N/A</v>
      </c>
      <c r="AX56" s="22" t="e">
        <f>VLOOKUP(AY56,Lists!$AE$2:$AF$26,2,FALSE)</f>
        <v>#N/A</v>
      </c>
      <c r="BA56" s="22" t="str">
        <f t="shared" si="1"/>
        <v>Individual</v>
      </c>
      <c r="BC56" s="22" t="e">
        <f>VLOOKUP(BD56,Lists!$U$2:$V$22,2,FALSE)</f>
        <v>#N/A</v>
      </c>
    </row>
    <row r="57" spans="12:55" x14ac:dyDescent="0.25">
      <c r="L57" s="22" t="e">
        <f>VLOOKUP(M57,Lists!$G$2:$H$373,2,FALSE)</f>
        <v>#N/A</v>
      </c>
      <c r="N57" t="str">
        <f t="shared" si="0"/>
        <v/>
      </c>
      <c r="AM57" t="str">
        <f t="shared" si="3"/>
        <v/>
      </c>
      <c r="AT57" s="22" t="e">
        <f t="shared" si="4"/>
        <v>#N/A</v>
      </c>
      <c r="AX57" s="22" t="e">
        <f>VLOOKUP(AY57,Lists!$AE$2:$AF$26,2,FALSE)</f>
        <v>#N/A</v>
      </c>
      <c r="BA57" s="22" t="str">
        <f t="shared" si="1"/>
        <v>Individual</v>
      </c>
      <c r="BC57" s="22" t="e">
        <f>VLOOKUP(BD57,Lists!$U$2:$V$22,2,FALSE)</f>
        <v>#N/A</v>
      </c>
    </row>
    <row r="58" spans="12:55" x14ac:dyDescent="0.25">
      <c r="L58" s="22" t="e">
        <f>VLOOKUP(M58,Lists!$G$2:$H$373,2,FALSE)</f>
        <v>#N/A</v>
      </c>
      <c r="N58" t="str">
        <f t="shared" si="0"/>
        <v/>
      </c>
      <c r="AM58" t="str">
        <f t="shared" si="3"/>
        <v/>
      </c>
      <c r="AT58" s="22" t="e">
        <f t="shared" si="4"/>
        <v>#N/A</v>
      </c>
      <c r="AX58" s="22" t="e">
        <f>VLOOKUP(AY58,Lists!$AE$2:$AF$26,2,FALSE)</f>
        <v>#N/A</v>
      </c>
      <c r="BA58" s="22" t="str">
        <f t="shared" si="1"/>
        <v>Individual</v>
      </c>
      <c r="BC58" s="22" t="e">
        <f>VLOOKUP(BD58,Lists!$U$2:$V$22,2,FALSE)</f>
        <v>#N/A</v>
      </c>
    </row>
    <row r="59" spans="12:55" x14ac:dyDescent="0.25">
      <c r="L59" s="22" t="e">
        <f>VLOOKUP(M59,Lists!$G$2:$H$373,2,FALSE)</f>
        <v>#N/A</v>
      </c>
      <c r="N59" t="str">
        <f t="shared" si="0"/>
        <v/>
      </c>
      <c r="AM59" t="str">
        <f t="shared" si="3"/>
        <v/>
      </c>
      <c r="AT59" s="22" t="e">
        <f t="shared" si="4"/>
        <v>#N/A</v>
      </c>
      <c r="AX59" s="22" t="e">
        <f>VLOOKUP(AY59,Lists!$AE$2:$AF$26,2,FALSE)</f>
        <v>#N/A</v>
      </c>
      <c r="BA59" s="22" t="str">
        <f t="shared" si="1"/>
        <v>Individual</v>
      </c>
      <c r="BC59" s="22" t="e">
        <f>VLOOKUP(BD59,Lists!$U$2:$V$22,2,FALSE)</f>
        <v>#N/A</v>
      </c>
    </row>
    <row r="60" spans="12:55" x14ac:dyDescent="0.25">
      <c r="L60" s="22" t="e">
        <f>VLOOKUP(M60,Lists!$G$2:$H$373,2,FALSE)</f>
        <v>#N/A</v>
      </c>
      <c r="N60" t="str">
        <f t="shared" si="0"/>
        <v/>
      </c>
      <c r="AM60" t="str">
        <f t="shared" si="3"/>
        <v/>
      </c>
      <c r="AT60" s="22" t="e">
        <f t="shared" si="4"/>
        <v>#N/A</v>
      </c>
      <c r="AX60" s="22" t="e">
        <f>VLOOKUP(AY60,Lists!$AE$2:$AF$26,2,FALSE)</f>
        <v>#N/A</v>
      </c>
      <c r="BA60" s="22" t="str">
        <f t="shared" si="1"/>
        <v>Individual</v>
      </c>
      <c r="BC60" s="22" t="e">
        <f>VLOOKUP(BD60,Lists!$U$2:$V$22,2,FALSE)</f>
        <v>#N/A</v>
      </c>
    </row>
    <row r="61" spans="12:55" x14ac:dyDescent="0.25">
      <c r="L61" s="22" t="e">
        <f>VLOOKUP(M61,Lists!$G$2:$H$373,2,FALSE)</f>
        <v>#N/A</v>
      </c>
      <c r="N61" t="str">
        <f t="shared" si="0"/>
        <v/>
      </c>
      <c r="AM61" t="str">
        <f t="shared" si="3"/>
        <v/>
      </c>
      <c r="AT61" s="22" t="e">
        <f t="shared" si="4"/>
        <v>#N/A</v>
      </c>
      <c r="AX61" s="22" t="e">
        <f>VLOOKUP(AY61,Lists!$AE$2:$AF$26,2,FALSE)</f>
        <v>#N/A</v>
      </c>
      <c r="BA61" s="22" t="str">
        <f t="shared" si="1"/>
        <v>Individual</v>
      </c>
      <c r="BC61" s="22" t="e">
        <f>VLOOKUP(BD61,Lists!$U$2:$V$22,2,FALSE)</f>
        <v>#N/A</v>
      </c>
    </row>
    <row r="62" spans="12:55" x14ac:dyDescent="0.25">
      <c r="L62" s="22" t="e">
        <f>VLOOKUP(M62,Lists!$G$2:$H$373,2,FALSE)</f>
        <v>#N/A</v>
      </c>
      <c r="N62" t="str">
        <f t="shared" si="0"/>
        <v/>
      </c>
      <c r="AM62" t="str">
        <f t="shared" si="3"/>
        <v/>
      </c>
      <c r="AT62" s="22" t="e">
        <f t="shared" si="4"/>
        <v>#N/A</v>
      </c>
      <c r="AX62" s="22" t="e">
        <f>VLOOKUP(AY62,Lists!$AE$2:$AF$26,2,FALSE)</f>
        <v>#N/A</v>
      </c>
      <c r="BA62" s="22" t="str">
        <f t="shared" si="1"/>
        <v>Individual</v>
      </c>
      <c r="BC62" s="22" t="e">
        <f>VLOOKUP(BD62,Lists!$U$2:$V$22,2,FALSE)</f>
        <v>#N/A</v>
      </c>
    </row>
    <row r="63" spans="12:55" x14ac:dyDescent="0.25">
      <c r="L63" s="22" t="e">
        <f>VLOOKUP(M63,Lists!$G$2:$H$373,2,FALSE)</f>
        <v>#N/A</v>
      </c>
      <c r="N63" t="str">
        <f t="shared" si="0"/>
        <v/>
      </c>
      <c r="AM63" t="str">
        <f t="shared" si="3"/>
        <v/>
      </c>
      <c r="AT63" s="22" t="e">
        <f t="shared" si="4"/>
        <v>#N/A</v>
      </c>
      <c r="AX63" s="22" t="e">
        <f>VLOOKUP(AY63,Lists!$AE$2:$AF$26,2,FALSE)</f>
        <v>#N/A</v>
      </c>
      <c r="BA63" s="22" t="str">
        <f t="shared" si="1"/>
        <v>Individual</v>
      </c>
      <c r="BC63" s="22" t="e">
        <f>VLOOKUP(BD63,Lists!$U$2:$V$22,2,FALSE)</f>
        <v>#N/A</v>
      </c>
    </row>
    <row r="64" spans="12:55" x14ac:dyDescent="0.25">
      <c r="L64" s="22" t="e">
        <f>VLOOKUP(M64,Lists!$G$2:$H$373,2,FALSE)</f>
        <v>#N/A</v>
      </c>
      <c r="N64" t="str">
        <f t="shared" si="0"/>
        <v/>
      </c>
      <c r="AM64" t="str">
        <f t="shared" si="3"/>
        <v/>
      </c>
      <c r="AT64" s="22" t="e">
        <f t="shared" si="4"/>
        <v>#N/A</v>
      </c>
      <c r="AX64" s="22" t="e">
        <f>VLOOKUP(AY64,Lists!$AE$2:$AF$26,2,FALSE)</f>
        <v>#N/A</v>
      </c>
      <c r="BA64" s="22" t="str">
        <f t="shared" si="1"/>
        <v>Individual</v>
      </c>
      <c r="BC64" s="22" t="e">
        <f>VLOOKUP(BD64,Lists!$U$2:$V$22,2,FALSE)</f>
        <v>#N/A</v>
      </c>
    </row>
    <row r="65" spans="12:55" x14ac:dyDescent="0.25">
      <c r="L65" s="22" t="e">
        <f>VLOOKUP(M65,Lists!$G$2:$H$373,2,FALSE)</f>
        <v>#N/A</v>
      </c>
      <c r="N65" t="str">
        <f t="shared" si="0"/>
        <v/>
      </c>
      <c r="AM65" t="str">
        <f t="shared" si="3"/>
        <v/>
      </c>
      <c r="AT65" s="22" t="e">
        <f t="shared" si="4"/>
        <v>#N/A</v>
      </c>
      <c r="AX65" s="22" t="e">
        <f>VLOOKUP(AY65,Lists!$AE$2:$AF$26,2,FALSE)</f>
        <v>#N/A</v>
      </c>
      <c r="BA65" s="22" t="str">
        <f t="shared" si="1"/>
        <v>Individual</v>
      </c>
      <c r="BC65" s="22" t="e">
        <f>VLOOKUP(BD65,Lists!$U$2:$V$22,2,FALSE)</f>
        <v>#N/A</v>
      </c>
    </row>
    <row r="66" spans="12:55" x14ac:dyDescent="0.25">
      <c r="L66" s="22" t="e">
        <f>VLOOKUP(M66,Lists!$G$2:$H$373,2,FALSE)</f>
        <v>#N/A</v>
      </c>
      <c r="N66" t="str">
        <f t="shared" si="0"/>
        <v/>
      </c>
      <c r="AM66" t="str">
        <f t="shared" si="3"/>
        <v/>
      </c>
      <c r="AT66" s="22" t="e">
        <f t="shared" si="4"/>
        <v>#N/A</v>
      </c>
      <c r="AX66" s="22" t="e">
        <f>VLOOKUP(AY66,Lists!$AE$2:$AF$26,2,FALSE)</f>
        <v>#N/A</v>
      </c>
      <c r="BA66" s="22" t="str">
        <f t="shared" si="1"/>
        <v>Individual</v>
      </c>
      <c r="BC66" s="22" t="e">
        <f>VLOOKUP(BD66,Lists!$U$2:$V$22,2,FALSE)</f>
        <v>#N/A</v>
      </c>
    </row>
    <row r="67" spans="12:55" x14ac:dyDescent="0.25">
      <c r="L67" s="22" t="e">
        <f>VLOOKUP(M67,Lists!$G$2:$H$373,2,FALSE)</f>
        <v>#N/A</v>
      </c>
      <c r="N67" t="str">
        <f t="shared" si="0"/>
        <v/>
      </c>
      <c r="AM67" t="str">
        <f t="shared" si="3"/>
        <v/>
      </c>
      <c r="AT67" s="22" t="e">
        <f t="shared" si="4"/>
        <v>#N/A</v>
      </c>
      <c r="AX67" s="22" t="e">
        <f>VLOOKUP(AY67,Lists!$AE$2:$AF$26,2,FALSE)</f>
        <v>#N/A</v>
      </c>
      <c r="BA67" s="22" t="str">
        <f t="shared" si="1"/>
        <v>Individual</v>
      </c>
      <c r="BC67" s="22" t="e">
        <f>VLOOKUP(BD67,Lists!$U$2:$V$22,2,FALSE)</f>
        <v>#N/A</v>
      </c>
    </row>
    <row r="68" spans="12:55" x14ac:dyDescent="0.25">
      <c r="L68" s="22" t="e">
        <f>VLOOKUP(M68,Lists!$G$2:$H$373,2,FALSE)</f>
        <v>#N/A</v>
      </c>
      <c r="N68" t="str">
        <f t="shared" si="0"/>
        <v/>
      </c>
      <c r="AM68" t="str">
        <f t="shared" si="3"/>
        <v/>
      </c>
      <c r="AT68" s="22" t="e">
        <f t="shared" si="4"/>
        <v>#N/A</v>
      </c>
      <c r="AX68" s="22" t="e">
        <f>VLOOKUP(AY68,Lists!$AE$2:$AF$26,2,FALSE)</f>
        <v>#N/A</v>
      </c>
      <c r="BA68" s="22" t="str">
        <f t="shared" si="1"/>
        <v>Individual</v>
      </c>
      <c r="BC68" s="22" t="e">
        <f>VLOOKUP(BD68,Lists!$U$2:$V$22,2,FALSE)</f>
        <v>#N/A</v>
      </c>
    </row>
    <row r="69" spans="12:55" x14ac:dyDescent="0.25">
      <c r="L69" s="22" t="e">
        <f>VLOOKUP(M69,Lists!$G$2:$H$373,2,FALSE)</f>
        <v>#N/A</v>
      </c>
      <c r="N69" t="str">
        <f t="shared" si="0"/>
        <v/>
      </c>
      <c r="AM69" t="str">
        <f t="shared" si="3"/>
        <v/>
      </c>
      <c r="AT69" s="22" t="e">
        <f t="shared" si="4"/>
        <v>#N/A</v>
      </c>
      <c r="AX69" s="22" t="e">
        <f>VLOOKUP(AY69,Lists!$AE$2:$AF$26,2,FALSE)</f>
        <v>#N/A</v>
      </c>
      <c r="BA69" s="22" t="str">
        <f t="shared" si="1"/>
        <v>Individual</v>
      </c>
      <c r="BC69" s="22" t="e">
        <f>VLOOKUP(BD69,Lists!$U$2:$V$22,2,FALSE)</f>
        <v>#N/A</v>
      </c>
    </row>
    <row r="70" spans="12:55" x14ac:dyDescent="0.25">
      <c r="L70" s="22" t="e">
        <f>VLOOKUP(M70,Lists!$G$2:$H$373,2,FALSE)</f>
        <v>#N/A</v>
      </c>
      <c r="N70" t="str">
        <f t="shared" si="0"/>
        <v/>
      </c>
      <c r="AM70" t="str">
        <f t="shared" si="3"/>
        <v/>
      </c>
      <c r="AT70" s="22" t="e">
        <f t="shared" si="4"/>
        <v>#N/A</v>
      </c>
      <c r="AX70" s="22" t="e">
        <f>VLOOKUP(AY70,Lists!$AE$2:$AF$26,2,FALSE)</f>
        <v>#N/A</v>
      </c>
      <c r="BA70" s="22" t="str">
        <f t="shared" si="1"/>
        <v>Individual</v>
      </c>
      <c r="BC70" s="22" t="e">
        <f>VLOOKUP(BD70,Lists!$U$2:$V$22,2,FALSE)</f>
        <v>#N/A</v>
      </c>
    </row>
    <row r="71" spans="12:55" x14ac:dyDescent="0.25">
      <c r="L71" s="22" t="e">
        <f>VLOOKUP(M71,Lists!$G$2:$H$373,2,FALSE)</f>
        <v>#N/A</v>
      </c>
      <c r="N71" t="str">
        <f t="shared" si="0"/>
        <v/>
      </c>
      <c r="AM71" t="str">
        <f t="shared" si="3"/>
        <v/>
      </c>
      <c r="AT71" s="22" t="e">
        <f t="shared" si="4"/>
        <v>#N/A</v>
      </c>
      <c r="AX71" s="22" t="e">
        <f>VLOOKUP(AY71,Lists!$AE$2:$AF$26,2,FALSE)</f>
        <v>#N/A</v>
      </c>
      <c r="BA71" s="22" t="str">
        <f t="shared" si="1"/>
        <v>Individual</v>
      </c>
      <c r="BC71" s="22" t="e">
        <f>VLOOKUP(BD71,Lists!$U$2:$V$22,2,FALSE)</f>
        <v>#N/A</v>
      </c>
    </row>
    <row r="72" spans="12:55" x14ac:dyDescent="0.25">
      <c r="L72" s="22" t="e">
        <f>VLOOKUP(M72,Lists!$G$2:$H$373,2,FALSE)</f>
        <v>#N/A</v>
      </c>
      <c r="N72" t="str">
        <f t="shared" si="0"/>
        <v/>
      </c>
      <c r="AM72" t="str">
        <f t="shared" si="3"/>
        <v/>
      </c>
      <c r="AT72" s="22" t="e">
        <f t="shared" si="4"/>
        <v>#N/A</v>
      </c>
      <c r="AX72" s="22" t="e">
        <f>VLOOKUP(AY72,Lists!$AE$2:$AF$26,2,FALSE)</f>
        <v>#N/A</v>
      </c>
      <c r="BA72" s="22" t="str">
        <f t="shared" si="1"/>
        <v>Individual</v>
      </c>
      <c r="BC72" s="22" t="e">
        <f>VLOOKUP(BD72,Lists!$U$2:$V$22,2,FALSE)</f>
        <v>#N/A</v>
      </c>
    </row>
    <row r="73" spans="12:55" x14ac:dyDescent="0.25">
      <c r="L73" s="22" t="e">
        <f>VLOOKUP(M73,Lists!$G$2:$H$373,2,FALSE)</f>
        <v>#N/A</v>
      </c>
      <c r="N73" t="str">
        <f t="shared" si="0"/>
        <v/>
      </c>
      <c r="AM73" t="str">
        <f t="shared" si="3"/>
        <v/>
      </c>
      <c r="AT73" s="22" t="e">
        <f t="shared" si="4"/>
        <v>#N/A</v>
      </c>
      <c r="AX73" s="22" t="e">
        <f>VLOOKUP(AY73,Lists!$AE$2:$AF$26,2,FALSE)</f>
        <v>#N/A</v>
      </c>
      <c r="BA73" s="22" t="str">
        <f t="shared" si="1"/>
        <v>Individual</v>
      </c>
      <c r="BC73" s="22" t="e">
        <f>VLOOKUP(BD73,Lists!$U$2:$V$22,2,FALSE)</f>
        <v>#N/A</v>
      </c>
    </row>
    <row r="74" spans="12:55" x14ac:dyDescent="0.25">
      <c r="L74" s="22" t="e">
        <f>VLOOKUP(M74,Lists!$G$2:$H$373,2,FALSE)</f>
        <v>#N/A</v>
      </c>
      <c r="N74" t="str">
        <f t="shared" si="0"/>
        <v/>
      </c>
      <c r="AM74" t="str">
        <f t="shared" si="3"/>
        <v/>
      </c>
      <c r="AT74" s="22" t="e">
        <f t="shared" si="4"/>
        <v>#N/A</v>
      </c>
      <c r="AX74" s="22" t="e">
        <f>VLOOKUP(AY74,Lists!$AE$2:$AF$26,2,FALSE)</f>
        <v>#N/A</v>
      </c>
      <c r="BA74" s="22" t="str">
        <f t="shared" si="1"/>
        <v>Individual</v>
      </c>
      <c r="BC74" s="22" t="e">
        <f>VLOOKUP(BD74,Lists!$U$2:$V$22,2,FALSE)</f>
        <v>#N/A</v>
      </c>
    </row>
    <row r="75" spans="12:55" x14ac:dyDescent="0.25">
      <c r="L75" s="22" t="e">
        <f>VLOOKUP(M75,Lists!$G$2:$H$373,2,FALSE)</f>
        <v>#N/A</v>
      </c>
      <c r="N75" t="str">
        <f t="shared" si="0"/>
        <v/>
      </c>
      <c r="AM75" t="str">
        <f t="shared" si="3"/>
        <v/>
      </c>
      <c r="AT75" s="22" t="e">
        <f t="shared" si="4"/>
        <v>#N/A</v>
      </c>
      <c r="AX75" s="22" t="e">
        <f>VLOOKUP(AY75,Lists!$AE$2:$AF$26,2,FALSE)</f>
        <v>#N/A</v>
      </c>
      <c r="BA75" s="22" t="str">
        <f t="shared" si="1"/>
        <v>Individual</v>
      </c>
      <c r="BC75" s="22" t="e">
        <f>VLOOKUP(BD75,Lists!$U$2:$V$22,2,FALSE)</f>
        <v>#N/A</v>
      </c>
    </row>
    <row r="76" spans="12:55" x14ac:dyDescent="0.25">
      <c r="L76" s="22" t="e">
        <f>VLOOKUP(M76,Lists!$G$2:$H$373,2,FALSE)</f>
        <v>#N/A</v>
      </c>
      <c r="N76" t="str">
        <f t="shared" si="0"/>
        <v/>
      </c>
      <c r="AM76" t="str">
        <f t="shared" si="3"/>
        <v/>
      </c>
      <c r="AT76" s="22" t="e">
        <f t="shared" si="4"/>
        <v>#N/A</v>
      </c>
      <c r="AX76" s="22" t="e">
        <f>VLOOKUP(AY76,Lists!$AE$2:$AF$26,2,FALSE)</f>
        <v>#N/A</v>
      </c>
      <c r="BA76" s="22" t="str">
        <f t="shared" si="1"/>
        <v>Individual</v>
      </c>
      <c r="BC76" s="22" t="e">
        <f>VLOOKUP(BD76,Lists!$U$2:$V$22,2,FALSE)</f>
        <v>#N/A</v>
      </c>
    </row>
    <row r="77" spans="12:55" x14ac:dyDescent="0.25">
      <c r="L77" s="22" t="e">
        <f>VLOOKUP(M77,Lists!$G$2:$H$373,2,FALSE)</f>
        <v>#N/A</v>
      </c>
      <c r="N77" t="str">
        <f t="shared" si="0"/>
        <v/>
      </c>
      <c r="AM77" t="str">
        <f t="shared" si="3"/>
        <v/>
      </c>
      <c r="AT77" s="22" t="e">
        <f t="shared" si="4"/>
        <v>#N/A</v>
      </c>
      <c r="AX77" s="22" t="e">
        <f>VLOOKUP(AY77,Lists!$AE$2:$AF$26,2,FALSE)</f>
        <v>#N/A</v>
      </c>
      <c r="BA77" s="22" t="str">
        <f t="shared" si="1"/>
        <v>Individual</v>
      </c>
      <c r="BC77" s="22" t="e">
        <f>VLOOKUP(BD77,Lists!$U$2:$V$22,2,FALSE)</f>
        <v>#N/A</v>
      </c>
    </row>
    <row r="78" spans="12:55" x14ac:dyDescent="0.25">
      <c r="L78" s="22" t="e">
        <f>VLOOKUP(M78,Lists!$G$2:$H$373,2,FALSE)</f>
        <v>#N/A</v>
      </c>
      <c r="N78" t="str">
        <f t="shared" si="0"/>
        <v/>
      </c>
      <c r="AM78" t="str">
        <f t="shared" si="3"/>
        <v/>
      </c>
      <c r="AT78" s="22" t="e">
        <f t="shared" si="4"/>
        <v>#N/A</v>
      </c>
      <c r="AX78" s="22" t="e">
        <f>VLOOKUP(AY78,Lists!$AE$2:$AF$26,2,FALSE)</f>
        <v>#N/A</v>
      </c>
      <c r="BA78" s="22" t="str">
        <f t="shared" si="1"/>
        <v>Individual</v>
      </c>
      <c r="BC78" s="22" t="e">
        <f>VLOOKUP(BD78,Lists!$U$2:$V$22,2,FALSE)</f>
        <v>#N/A</v>
      </c>
    </row>
    <row r="79" spans="12:55" x14ac:dyDescent="0.25">
      <c r="L79" s="22" t="e">
        <f>VLOOKUP(M79,Lists!$G$2:$H$373,2,FALSE)</f>
        <v>#N/A</v>
      </c>
      <c r="N79" t="str">
        <f t="shared" si="0"/>
        <v/>
      </c>
      <c r="AM79" t="str">
        <f t="shared" si="3"/>
        <v/>
      </c>
      <c r="AT79" s="22" t="e">
        <f t="shared" si="4"/>
        <v>#N/A</v>
      </c>
      <c r="AX79" s="22" t="e">
        <f>VLOOKUP(AY79,Lists!$AE$2:$AF$26,2,FALSE)</f>
        <v>#N/A</v>
      </c>
      <c r="BA79" s="22" t="str">
        <f t="shared" si="1"/>
        <v>Individual</v>
      </c>
      <c r="BC79" s="22" t="e">
        <f>VLOOKUP(BD79,Lists!$U$2:$V$22,2,FALSE)</f>
        <v>#N/A</v>
      </c>
    </row>
    <row r="80" spans="12:55" x14ac:dyDescent="0.25">
      <c r="L80" s="22" t="e">
        <f>VLOOKUP(M80,Lists!$G$2:$H$373,2,FALSE)</f>
        <v>#N/A</v>
      </c>
      <c r="N80" t="str">
        <f t="shared" si="0"/>
        <v/>
      </c>
      <c r="AM80" t="str">
        <f t="shared" si="3"/>
        <v/>
      </c>
      <c r="AT80" s="22" t="e">
        <f t="shared" si="4"/>
        <v>#N/A</v>
      </c>
      <c r="AX80" s="22" t="e">
        <f>VLOOKUP(AY80,Lists!$AE$2:$AF$26,2,FALSE)</f>
        <v>#N/A</v>
      </c>
      <c r="BA80" s="22" t="str">
        <f t="shared" si="1"/>
        <v>Individual</v>
      </c>
      <c r="BC80" s="22" t="e">
        <f>VLOOKUP(BD80,Lists!$U$2:$V$22,2,FALSE)</f>
        <v>#N/A</v>
      </c>
    </row>
    <row r="81" spans="12:55" x14ac:dyDescent="0.25">
      <c r="L81" s="22" t="e">
        <f>VLOOKUP(M81,Lists!$G$2:$H$373,2,FALSE)</f>
        <v>#N/A</v>
      </c>
      <c r="N81" t="str">
        <f t="shared" si="0"/>
        <v/>
      </c>
      <c r="AM81" t="str">
        <f t="shared" si="3"/>
        <v/>
      </c>
      <c r="AT81" s="22" t="e">
        <f t="shared" si="4"/>
        <v>#N/A</v>
      </c>
      <c r="AX81" s="22" t="e">
        <f>VLOOKUP(AY81,Lists!$AE$2:$AF$26,2,FALSE)</f>
        <v>#N/A</v>
      </c>
      <c r="BA81" s="22" t="str">
        <f t="shared" si="1"/>
        <v>Individual</v>
      </c>
      <c r="BC81" s="22" t="e">
        <f>VLOOKUP(BD81,Lists!$U$2:$V$22,2,FALSE)</f>
        <v>#N/A</v>
      </c>
    </row>
    <row r="82" spans="12:55" x14ac:dyDescent="0.25">
      <c r="L82" s="22" t="e">
        <f>VLOOKUP(M82,Lists!$G$2:$H$373,2,FALSE)</f>
        <v>#N/A</v>
      </c>
      <c r="N82" t="str">
        <f t="shared" si="0"/>
        <v/>
      </c>
      <c r="AM82" t="str">
        <f t="shared" si="3"/>
        <v/>
      </c>
      <c r="AT82" s="22" t="e">
        <f t="shared" si="4"/>
        <v>#N/A</v>
      </c>
      <c r="AX82" s="22" t="e">
        <f>VLOOKUP(AY82,Lists!$AE$2:$AF$26,2,FALSE)</f>
        <v>#N/A</v>
      </c>
      <c r="BA82" s="22" t="str">
        <f t="shared" si="1"/>
        <v>Individual</v>
      </c>
      <c r="BC82" s="22" t="e">
        <f>VLOOKUP(BD82,Lists!$U$2:$V$22,2,FALSE)</f>
        <v>#N/A</v>
      </c>
    </row>
    <row r="83" spans="12:55" x14ac:dyDescent="0.25">
      <c r="L83" s="22" t="e">
        <f>VLOOKUP(M83,Lists!$G$2:$H$373,2,FALSE)</f>
        <v>#N/A</v>
      </c>
      <c r="N83" t="str">
        <f t="shared" ref="N83:N146" si="5">IF(M83&lt;&gt;"",M83,"")</f>
        <v/>
      </c>
      <c r="AM83" t="str">
        <f t="shared" si="3"/>
        <v/>
      </c>
      <c r="AT83" s="22" t="e">
        <f t="shared" si="4"/>
        <v>#N/A</v>
      </c>
      <c r="AX83" s="22" t="e">
        <f>VLOOKUP(AY83,Lists!$AE$2:$AF$26,2,FALSE)</f>
        <v>#N/A</v>
      </c>
      <c r="BA83" s="22" t="str">
        <f t="shared" ref="BA83:BA146" si="6">IF(OR(AY83="Sum T-2 and HT-2",AY83="Fusarium Toxins",AY83="Sum of Fumonisin B1 + B2", AY83="Aflatoxin (sum of B1, B2, G1, G2)"),"Sum","Individual")</f>
        <v>Individual</v>
      </c>
      <c r="BC83" s="22" t="e">
        <f>VLOOKUP(BD83,Lists!$U$2:$V$22,2,FALSE)</f>
        <v>#N/A</v>
      </c>
    </row>
    <row r="84" spans="12:55" x14ac:dyDescent="0.25">
      <c r="L84" s="22" t="e">
        <f>VLOOKUP(M84,Lists!$G$2:$H$373,2,FALSE)</f>
        <v>#N/A</v>
      </c>
      <c r="N84" t="str">
        <f t="shared" si="5"/>
        <v/>
      </c>
      <c r="AM84" t="str">
        <f t="shared" ref="AM84:AM147" si="7">IF(AI84&lt;&gt;"","Unknown","")</f>
        <v/>
      </c>
      <c r="AT84" s="22" t="e">
        <f t="shared" ref="AT84:AT147" si="8">A84&amp;AX84</f>
        <v>#N/A</v>
      </c>
      <c r="AX84" s="22" t="e">
        <f>VLOOKUP(AY84,Lists!$AE$2:$AF$26,2,FALSE)</f>
        <v>#N/A</v>
      </c>
      <c r="BA84" s="22" t="str">
        <f t="shared" si="6"/>
        <v>Individual</v>
      </c>
      <c r="BC84" s="22" t="e">
        <f>VLOOKUP(BD84,Lists!$U$2:$V$22,2,FALSE)</f>
        <v>#N/A</v>
      </c>
    </row>
    <row r="85" spans="12:55" x14ac:dyDescent="0.25">
      <c r="L85" s="22" t="e">
        <f>VLOOKUP(M85,Lists!$G$2:$H$373,2,FALSE)</f>
        <v>#N/A</v>
      </c>
      <c r="N85" t="str">
        <f t="shared" si="5"/>
        <v/>
      </c>
      <c r="AM85" t="str">
        <f t="shared" si="7"/>
        <v/>
      </c>
      <c r="AT85" s="22" t="e">
        <f t="shared" si="8"/>
        <v>#N/A</v>
      </c>
      <c r="AX85" s="22" t="e">
        <f>VLOOKUP(AY85,Lists!$AE$2:$AF$26,2,FALSE)</f>
        <v>#N/A</v>
      </c>
      <c r="BA85" s="22" t="str">
        <f t="shared" si="6"/>
        <v>Individual</v>
      </c>
      <c r="BC85" s="22" t="e">
        <f>VLOOKUP(BD85,Lists!$U$2:$V$22,2,FALSE)</f>
        <v>#N/A</v>
      </c>
    </row>
    <row r="86" spans="12:55" x14ac:dyDescent="0.25">
      <c r="L86" s="22" t="e">
        <f>VLOOKUP(M86,Lists!$G$2:$H$373,2,FALSE)</f>
        <v>#N/A</v>
      </c>
      <c r="N86" t="str">
        <f t="shared" si="5"/>
        <v/>
      </c>
      <c r="AM86" t="str">
        <f t="shared" si="7"/>
        <v/>
      </c>
      <c r="AT86" s="22" t="e">
        <f t="shared" si="8"/>
        <v>#N/A</v>
      </c>
      <c r="AX86" s="22" t="e">
        <f>VLOOKUP(AY86,Lists!$AE$2:$AF$26,2,FALSE)</f>
        <v>#N/A</v>
      </c>
      <c r="BA86" s="22" t="str">
        <f t="shared" si="6"/>
        <v>Individual</v>
      </c>
      <c r="BC86" s="22" t="e">
        <f>VLOOKUP(BD86,Lists!$U$2:$V$22,2,FALSE)</f>
        <v>#N/A</v>
      </c>
    </row>
    <row r="87" spans="12:55" x14ac:dyDescent="0.25">
      <c r="L87" s="22" t="e">
        <f>VLOOKUP(M87,Lists!$G$2:$H$373,2,FALSE)</f>
        <v>#N/A</v>
      </c>
      <c r="N87" t="str">
        <f t="shared" si="5"/>
        <v/>
      </c>
      <c r="AM87" t="str">
        <f t="shared" si="7"/>
        <v/>
      </c>
      <c r="AT87" s="22" t="e">
        <f t="shared" si="8"/>
        <v>#N/A</v>
      </c>
      <c r="AX87" s="22" t="e">
        <f>VLOOKUP(AY87,Lists!$AE$2:$AF$26,2,FALSE)</f>
        <v>#N/A</v>
      </c>
      <c r="BA87" s="22" t="str">
        <f t="shared" si="6"/>
        <v>Individual</v>
      </c>
      <c r="BC87" s="22" t="e">
        <f>VLOOKUP(BD87,Lists!$U$2:$V$22,2,FALSE)</f>
        <v>#N/A</v>
      </c>
    </row>
    <row r="88" spans="12:55" x14ac:dyDescent="0.25">
      <c r="L88" s="22" t="e">
        <f>VLOOKUP(M88,Lists!$G$2:$H$373,2,FALSE)</f>
        <v>#N/A</v>
      </c>
      <c r="N88" t="str">
        <f t="shared" si="5"/>
        <v/>
      </c>
      <c r="AM88" t="str">
        <f t="shared" si="7"/>
        <v/>
      </c>
      <c r="AT88" s="22" t="e">
        <f t="shared" si="8"/>
        <v>#N/A</v>
      </c>
      <c r="AX88" s="22" t="e">
        <f>VLOOKUP(AY88,Lists!$AE$2:$AF$26,2,FALSE)</f>
        <v>#N/A</v>
      </c>
      <c r="BA88" s="22" t="str">
        <f t="shared" si="6"/>
        <v>Individual</v>
      </c>
      <c r="BC88" s="22" t="e">
        <f>VLOOKUP(BD88,Lists!$U$2:$V$22,2,FALSE)</f>
        <v>#N/A</v>
      </c>
    </row>
    <row r="89" spans="12:55" x14ac:dyDescent="0.25">
      <c r="L89" s="22" t="e">
        <f>VLOOKUP(M89,Lists!$G$2:$H$373,2,FALSE)</f>
        <v>#N/A</v>
      </c>
      <c r="N89" t="str">
        <f t="shared" si="5"/>
        <v/>
      </c>
      <c r="AM89" t="str">
        <f t="shared" si="7"/>
        <v/>
      </c>
      <c r="AT89" s="22" t="e">
        <f t="shared" si="8"/>
        <v>#N/A</v>
      </c>
      <c r="AX89" s="22" t="e">
        <f>VLOOKUP(AY89,Lists!$AE$2:$AF$26,2,FALSE)</f>
        <v>#N/A</v>
      </c>
      <c r="BA89" s="22" t="str">
        <f t="shared" si="6"/>
        <v>Individual</v>
      </c>
      <c r="BC89" s="22" t="e">
        <f>VLOOKUP(BD89,Lists!$U$2:$V$22,2,FALSE)</f>
        <v>#N/A</v>
      </c>
    </row>
    <row r="90" spans="12:55" x14ac:dyDescent="0.25">
      <c r="L90" s="22" t="e">
        <f>VLOOKUP(M90,Lists!$G$2:$H$373,2,FALSE)</f>
        <v>#N/A</v>
      </c>
      <c r="N90" t="str">
        <f t="shared" si="5"/>
        <v/>
      </c>
      <c r="AM90" t="str">
        <f t="shared" si="7"/>
        <v/>
      </c>
      <c r="AT90" s="22" t="e">
        <f t="shared" si="8"/>
        <v>#N/A</v>
      </c>
      <c r="AX90" s="22" t="e">
        <f>VLOOKUP(AY90,Lists!$AE$2:$AF$26,2,FALSE)</f>
        <v>#N/A</v>
      </c>
      <c r="BA90" s="22" t="str">
        <f t="shared" si="6"/>
        <v>Individual</v>
      </c>
      <c r="BC90" s="22" t="e">
        <f>VLOOKUP(BD90,Lists!$U$2:$V$22,2,FALSE)</f>
        <v>#N/A</v>
      </c>
    </row>
    <row r="91" spans="12:55" x14ac:dyDescent="0.25">
      <c r="L91" s="22" t="e">
        <f>VLOOKUP(M91,Lists!$G$2:$H$373,2,FALSE)</f>
        <v>#N/A</v>
      </c>
      <c r="N91" t="str">
        <f t="shared" si="5"/>
        <v/>
      </c>
      <c r="AM91" t="str">
        <f t="shared" si="7"/>
        <v/>
      </c>
      <c r="AT91" s="22" t="e">
        <f t="shared" si="8"/>
        <v>#N/A</v>
      </c>
      <c r="AX91" s="22" t="e">
        <f>VLOOKUP(AY91,Lists!$AE$2:$AF$26,2,FALSE)</f>
        <v>#N/A</v>
      </c>
      <c r="BA91" s="22" t="str">
        <f t="shared" si="6"/>
        <v>Individual</v>
      </c>
      <c r="BC91" s="22" t="e">
        <f>VLOOKUP(BD91,Lists!$U$2:$V$22,2,FALSE)</f>
        <v>#N/A</v>
      </c>
    </row>
    <row r="92" spans="12:55" x14ac:dyDescent="0.25">
      <c r="L92" s="22" t="e">
        <f>VLOOKUP(M92,Lists!$G$2:$H$373,2,FALSE)</f>
        <v>#N/A</v>
      </c>
      <c r="N92" t="str">
        <f t="shared" si="5"/>
        <v/>
      </c>
      <c r="AM92" t="str">
        <f t="shared" si="7"/>
        <v/>
      </c>
      <c r="AT92" s="22" t="e">
        <f t="shared" si="8"/>
        <v>#N/A</v>
      </c>
      <c r="AX92" s="22" t="e">
        <f>VLOOKUP(AY92,Lists!$AE$2:$AF$26,2,FALSE)</f>
        <v>#N/A</v>
      </c>
      <c r="BA92" s="22" t="str">
        <f t="shared" si="6"/>
        <v>Individual</v>
      </c>
      <c r="BC92" s="22" t="e">
        <f>VLOOKUP(BD92,Lists!$U$2:$V$22,2,FALSE)</f>
        <v>#N/A</v>
      </c>
    </row>
    <row r="93" spans="12:55" x14ac:dyDescent="0.25">
      <c r="L93" s="22" t="e">
        <f>VLOOKUP(M93,Lists!$G$2:$H$373,2,FALSE)</f>
        <v>#N/A</v>
      </c>
      <c r="N93" t="str">
        <f t="shared" si="5"/>
        <v/>
      </c>
      <c r="AM93" t="str">
        <f t="shared" si="7"/>
        <v/>
      </c>
      <c r="AT93" s="22" t="e">
        <f t="shared" si="8"/>
        <v>#N/A</v>
      </c>
      <c r="AX93" s="22" t="e">
        <f>VLOOKUP(AY93,Lists!$AE$2:$AF$26,2,FALSE)</f>
        <v>#N/A</v>
      </c>
      <c r="BA93" s="22" t="str">
        <f t="shared" si="6"/>
        <v>Individual</v>
      </c>
      <c r="BC93" s="22" t="e">
        <f>VLOOKUP(BD93,Lists!$U$2:$V$22,2,FALSE)</f>
        <v>#N/A</v>
      </c>
    </row>
    <row r="94" spans="12:55" x14ac:dyDescent="0.25">
      <c r="L94" s="22" t="e">
        <f>VLOOKUP(M94,Lists!$G$2:$H$373,2,FALSE)</f>
        <v>#N/A</v>
      </c>
      <c r="N94" t="str">
        <f t="shared" si="5"/>
        <v/>
      </c>
      <c r="AM94" t="str">
        <f t="shared" si="7"/>
        <v/>
      </c>
      <c r="AT94" s="22" t="e">
        <f t="shared" si="8"/>
        <v>#N/A</v>
      </c>
      <c r="AX94" s="22" t="e">
        <f>VLOOKUP(AY94,Lists!$AE$2:$AF$26,2,FALSE)</f>
        <v>#N/A</v>
      </c>
      <c r="BA94" s="22" t="str">
        <f t="shared" si="6"/>
        <v>Individual</v>
      </c>
      <c r="BC94" s="22" t="e">
        <f>VLOOKUP(BD94,Lists!$U$2:$V$22,2,FALSE)</f>
        <v>#N/A</v>
      </c>
    </row>
    <row r="95" spans="12:55" x14ac:dyDescent="0.25">
      <c r="L95" s="22" t="e">
        <f>VLOOKUP(M95,Lists!$G$2:$H$373,2,FALSE)</f>
        <v>#N/A</v>
      </c>
      <c r="N95" t="str">
        <f t="shared" si="5"/>
        <v/>
      </c>
      <c r="AM95" t="str">
        <f t="shared" si="7"/>
        <v/>
      </c>
      <c r="AT95" s="22" t="e">
        <f t="shared" si="8"/>
        <v>#N/A</v>
      </c>
      <c r="AX95" s="22" t="e">
        <f>VLOOKUP(AY95,Lists!$AE$2:$AF$26,2,FALSE)</f>
        <v>#N/A</v>
      </c>
      <c r="BA95" s="22" t="str">
        <f t="shared" si="6"/>
        <v>Individual</v>
      </c>
      <c r="BC95" s="22" t="e">
        <f>VLOOKUP(BD95,Lists!$U$2:$V$22,2,FALSE)</f>
        <v>#N/A</v>
      </c>
    </row>
    <row r="96" spans="12:55" x14ac:dyDescent="0.25">
      <c r="L96" s="22" t="e">
        <f>VLOOKUP(M96,Lists!$G$2:$H$373,2,FALSE)</f>
        <v>#N/A</v>
      </c>
      <c r="N96" t="str">
        <f t="shared" si="5"/>
        <v/>
      </c>
      <c r="AM96" t="str">
        <f t="shared" si="7"/>
        <v/>
      </c>
      <c r="AT96" s="22" t="e">
        <f t="shared" si="8"/>
        <v>#N/A</v>
      </c>
      <c r="AX96" s="22" t="e">
        <f>VLOOKUP(AY96,Lists!$AE$2:$AF$26,2,FALSE)</f>
        <v>#N/A</v>
      </c>
      <c r="BA96" s="22" t="str">
        <f t="shared" si="6"/>
        <v>Individual</v>
      </c>
      <c r="BC96" s="22" t="e">
        <f>VLOOKUP(BD96,Lists!$U$2:$V$22,2,FALSE)</f>
        <v>#N/A</v>
      </c>
    </row>
    <row r="97" spans="12:55" x14ac:dyDescent="0.25">
      <c r="L97" s="22" t="e">
        <f>VLOOKUP(M97,Lists!$G$2:$H$373,2,FALSE)</f>
        <v>#N/A</v>
      </c>
      <c r="N97" t="str">
        <f t="shared" si="5"/>
        <v/>
      </c>
      <c r="AM97" t="str">
        <f t="shared" si="7"/>
        <v/>
      </c>
      <c r="AT97" s="22" t="e">
        <f t="shared" si="8"/>
        <v>#N/A</v>
      </c>
      <c r="AX97" s="22" t="e">
        <f>VLOOKUP(AY97,Lists!$AE$2:$AF$26,2,FALSE)</f>
        <v>#N/A</v>
      </c>
      <c r="BA97" s="22" t="str">
        <f t="shared" si="6"/>
        <v>Individual</v>
      </c>
      <c r="BC97" s="22" t="e">
        <f>VLOOKUP(BD97,Lists!$U$2:$V$22,2,FALSE)</f>
        <v>#N/A</v>
      </c>
    </row>
    <row r="98" spans="12:55" x14ac:dyDescent="0.25">
      <c r="L98" s="22" t="e">
        <f>VLOOKUP(M98,Lists!$G$2:$H$373,2,FALSE)</f>
        <v>#N/A</v>
      </c>
      <c r="N98" t="str">
        <f t="shared" si="5"/>
        <v/>
      </c>
      <c r="AM98" t="str">
        <f t="shared" si="7"/>
        <v/>
      </c>
      <c r="AT98" s="22" t="e">
        <f t="shared" si="8"/>
        <v>#N/A</v>
      </c>
      <c r="AX98" s="22" t="e">
        <f>VLOOKUP(AY98,Lists!$AE$2:$AF$26,2,FALSE)</f>
        <v>#N/A</v>
      </c>
      <c r="BA98" s="22" t="str">
        <f t="shared" si="6"/>
        <v>Individual</v>
      </c>
      <c r="BC98" s="22" t="e">
        <f>VLOOKUP(BD98,Lists!$U$2:$V$22,2,FALSE)</f>
        <v>#N/A</v>
      </c>
    </row>
    <row r="99" spans="12:55" x14ac:dyDescent="0.25">
      <c r="L99" s="22" t="e">
        <f>VLOOKUP(M99,Lists!$G$2:$H$373,2,FALSE)</f>
        <v>#N/A</v>
      </c>
      <c r="N99" t="str">
        <f t="shared" si="5"/>
        <v/>
      </c>
      <c r="AM99" t="str">
        <f t="shared" si="7"/>
        <v/>
      </c>
      <c r="AT99" s="22" t="e">
        <f t="shared" si="8"/>
        <v>#N/A</v>
      </c>
      <c r="AX99" s="22" t="e">
        <f>VLOOKUP(AY99,Lists!$AE$2:$AF$26,2,FALSE)</f>
        <v>#N/A</v>
      </c>
      <c r="BA99" s="22" t="str">
        <f t="shared" si="6"/>
        <v>Individual</v>
      </c>
      <c r="BC99" s="22" t="e">
        <f>VLOOKUP(BD99,Lists!$U$2:$V$22,2,FALSE)</f>
        <v>#N/A</v>
      </c>
    </row>
    <row r="100" spans="12:55" x14ac:dyDescent="0.25">
      <c r="L100" s="22" t="e">
        <f>VLOOKUP(M100,Lists!$G$2:$H$373,2,FALSE)</f>
        <v>#N/A</v>
      </c>
      <c r="N100" t="str">
        <f t="shared" si="5"/>
        <v/>
      </c>
      <c r="AM100" t="str">
        <f t="shared" si="7"/>
        <v/>
      </c>
      <c r="AT100" s="22" t="e">
        <f t="shared" si="8"/>
        <v>#N/A</v>
      </c>
      <c r="AX100" s="22" t="e">
        <f>VLOOKUP(AY100,Lists!$AE$2:$AF$26,2,FALSE)</f>
        <v>#N/A</v>
      </c>
      <c r="BA100" s="22" t="str">
        <f t="shared" si="6"/>
        <v>Individual</v>
      </c>
      <c r="BC100" s="22" t="e">
        <f>VLOOKUP(BD100,Lists!$U$2:$V$22,2,FALSE)</f>
        <v>#N/A</v>
      </c>
    </row>
    <row r="101" spans="12:55" x14ac:dyDescent="0.25">
      <c r="L101" s="22" t="e">
        <f>VLOOKUP(M101,Lists!$G$2:$H$373,2,FALSE)</f>
        <v>#N/A</v>
      </c>
      <c r="N101" t="str">
        <f t="shared" si="5"/>
        <v/>
      </c>
      <c r="AM101" t="str">
        <f t="shared" si="7"/>
        <v/>
      </c>
      <c r="AT101" s="22" t="e">
        <f t="shared" si="8"/>
        <v>#N/A</v>
      </c>
      <c r="AX101" s="22" t="e">
        <f>VLOOKUP(AY101,Lists!$AE$2:$AF$26,2,FALSE)</f>
        <v>#N/A</v>
      </c>
      <c r="BA101" s="22" t="str">
        <f t="shared" si="6"/>
        <v>Individual</v>
      </c>
      <c r="BC101" s="22" t="e">
        <f>VLOOKUP(BD101,Lists!$U$2:$V$22,2,FALSE)</f>
        <v>#N/A</v>
      </c>
    </row>
    <row r="102" spans="12:55" x14ac:dyDescent="0.25">
      <c r="L102" s="22" t="e">
        <f>VLOOKUP(M102,Lists!$G$2:$H$373,2,FALSE)</f>
        <v>#N/A</v>
      </c>
      <c r="N102" t="str">
        <f t="shared" si="5"/>
        <v/>
      </c>
      <c r="AM102" t="str">
        <f t="shared" si="7"/>
        <v/>
      </c>
      <c r="AT102" s="22" t="e">
        <f t="shared" si="8"/>
        <v>#N/A</v>
      </c>
      <c r="AX102" s="22" t="e">
        <f>VLOOKUP(AY102,Lists!$AE$2:$AF$26,2,FALSE)</f>
        <v>#N/A</v>
      </c>
      <c r="BA102" s="22" t="str">
        <f t="shared" si="6"/>
        <v>Individual</v>
      </c>
      <c r="BC102" s="22" t="e">
        <f>VLOOKUP(BD102,Lists!$U$2:$V$22,2,FALSE)</f>
        <v>#N/A</v>
      </c>
    </row>
    <row r="103" spans="12:55" x14ac:dyDescent="0.25">
      <c r="L103" s="22" t="e">
        <f>VLOOKUP(M103,Lists!$G$2:$H$373,2,FALSE)</f>
        <v>#N/A</v>
      </c>
      <c r="N103" t="str">
        <f t="shared" si="5"/>
        <v/>
      </c>
      <c r="AM103" t="str">
        <f t="shared" si="7"/>
        <v/>
      </c>
      <c r="AT103" s="22" t="e">
        <f t="shared" si="8"/>
        <v>#N/A</v>
      </c>
      <c r="AX103" s="22" t="e">
        <f>VLOOKUP(AY103,Lists!$AE$2:$AF$26,2,FALSE)</f>
        <v>#N/A</v>
      </c>
      <c r="BA103" s="22" t="str">
        <f t="shared" si="6"/>
        <v>Individual</v>
      </c>
      <c r="BC103" s="22" t="e">
        <f>VLOOKUP(BD103,Lists!$U$2:$V$22,2,FALSE)</f>
        <v>#N/A</v>
      </c>
    </row>
    <row r="104" spans="12:55" x14ac:dyDescent="0.25">
      <c r="L104" s="22" t="e">
        <f>VLOOKUP(M104,Lists!$G$2:$H$373,2,FALSE)</f>
        <v>#N/A</v>
      </c>
      <c r="N104" t="str">
        <f t="shared" si="5"/>
        <v/>
      </c>
      <c r="AM104" t="str">
        <f t="shared" si="7"/>
        <v/>
      </c>
      <c r="AT104" s="22" t="e">
        <f t="shared" si="8"/>
        <v>#N/A</v>
      </c>
      <c r="AX104" s="22" t="e">
        <f>VLOOKUP(AY104,Lists!$AE$2:$AF$26,2,FALSE)</f>
        <v>#N/A</v>
      </c>
      <c r="BA104" s="22" t="str">
        <f t="shared" si="6"/>
        <v>Individual</v>
      </c>
      <c r="BC104" s="22" t="e">
        <f>VLOOKUP(BD104,Lists!$U$2:$V$22,2,FALSE)</f>
        <v>#N/A</v>
      </c>
    </row>
    <row r="105" spans="12:55" x14ac:dyDescent="0.25">
      <c r="L105" s="22" t="e">
        <f>VLOOKUP(M105,Lists!$G$2:$H$373,2,FALSE)</f>
        <v>#N/A</v>
      </c>
      <c r="N105" t="str">
        <f t="shared" si="5"/>
        <v/>
      </c>
      <c r="AM105" t="str">
        <f t="shared" si="7"/>
        <v/>
      </c>
      <c r="AT105" s="22" t="e">
        <f t="shared" si="8"/>
        <v>#N/A</v>
      </c>
      <c r="AX105" s="22" t="e">
        <f>VLOOKUP(AY105,Lists!$AE$2:$AF$26,2,FALSE)</f>
        <v>#N/A</v>
      </c>
      <c r="BA105" s="22" t="str">
        <f t="shared" si="6"/>
        <v>Individual</v>
      </c>
      <c r="BC105" s="22" t="e">
        <f>VLOOKUP(BD105,Lists!$U$2:$V$22,2,FALSE)</f>
        <v>#N/A</v>
      </c>
    </row>
    <row r="106" spans="12:55" x14ac:dyDescent="0.25">
      <c r="L106" s="22" t="e">
        <f>VLOOKUP(M106,Lists!$G$2:$H$373,2,FALSE)</f>
        <v>#N/A</v>
      </c>
      <c r="N106" t="str">
        <f t="shared" si="5"/>
        <v/>
      </c>
      <c r="AM106" t="str">
        <f t="shared" si="7"/>
        <v/>
      </c>
      <c r="AT106" s="22" t="e">
        <f t="shared" si="8"/>
        <v>#N/A</v>
      </c>
      <c r="AX106" s="22" t="e">
        <f>VLOOKUP(AY106,Lists!$AE$2:$AF$26,2,FALSE)</f>
        <v>#N/A</v>
      </c>
      <c r="BA106" s="22" t="str">
        <f t="shared" si="6"/>
        <v>Individual</v>
      </c>
      <c r="BC106" s="22" t="e">
        <f>VLOOKUP(BD106,Lists!$U$2:$V$22,2,FALSE)</f>
        <v>#N/A</v>
      </c>
    </row>
    <row r="107" spans="12:55" x14ac:dyDescent="0.25">
      <c r="L107" s="22" t="e">
        <f>VLOOKUP(M107,Lists!$G$2:$H$373,2,FALSE)</f>
        <v>#N/A</v>
      </c>
      <c r="N107" t="str">
        <f t="shared" si="5"/>
        <v/>
      </c>
      <c r="AM107" t="str">
        <f t="shared" si="7"/>
        <v/>
      </c>
      <c r="AT107" s="22" t="e">
        <f t="shared" si="8"/>
        <v>#N/A</v>
      </c>
      <c r="AX107" s="22" t="e">
        <f>VLOOKUP(AY107,Lists!$AE$2:$AF$26,2,FALSE)</f>
        <v>#N/A</v>
      </c>
      <c r="BA107" s="22" t="str">
        <f t="shared" si="6"/>
        <v>Individual</v>
      </c>
      <c r="BC107" s="22" t="e">
        <f>VLOOKUP(BD107,Lists!$U$2:$V$22,2,FALSE)</f>
        <v>#N/A</v>
      </c>
    </row>
    <row r="108" spans="12:55" x14ac:dyDescent="0.25">
      <c r="L108" s="22" t="e">
        <f>VLOOKUP(M108,Lists!$G$2:$H$373,2,FALSE)</f>
        <v>#N/A</v>
      </c>
      <c r="N108" t="str">
        <f t="shared" si="5"/>
        <v/>
      </c>
      <c r="AM108" t="str">
        <f t="shared" si="7"/>
        <v/>
      </c>
      <c r="AT108" s="22" t="e">
        <f t="shared" si="8"/>
        <v>#N/A</v>
      </c>
      <c r="AX108" s="22" t="e">
        <f>VLOOKUP(AY108,Lists!$AE$2:$AF$26,2,FALSE)</f>
        <v>#N/A</v>
      </c>
      <c r="BA108" s="22" t="str">
        <f t="shared" si="6"/>
        <v>Individual</v>
      </c>
      <c r="BC108" s="22" t="e">
        <f>VLOOKUP(BD108,Lists!$U$2:$V$22,2,FALSE)</f>
        <v>#N/A</v>
      </c>
    </row>
    <row r="109" spans="12:55" x14ac:dyDescent="0.25">
      <c r="L109" s="22" t="e">
        <f>VLOOKUP(M109,Lists!$G$2:$H$373,2,FALSE)</f>
        <v>#N/A</v>
      </c>
      <c r="N109" t="str">
        <f t="shared" si="5"/>
        <v/>
      </c>
      <c r="AM109" t="str">
        <f t="shared" si="7"/>
        <v/>
      </c>
      <c r="AT109" s="22" t="e">
        <f t="shared" si="8"/>
        <v>#N/A</v>
      </c>
      <c r="AX109" s="22" t="e">
        <f>VLOOKUP(AY109,Lists!$AE$2:$AF$26,2,FALSE)</f>
        <v>#N/A</v>
      </c>
      <c r="BA109" s="22" t="str">
        <f t="shared" si="6"/>
        <v>Individual</v>
      </c>
      <c r="BC109" s="22" t="e">
        <f>VLOOKUP(BD109,Lists!$U$2:$V$22,2,FALSE)</f>
        <v>#N/A</v>
      </c>
    </row>
    <row r="110" spans="12:55" x14ac:dyDescent="0.25">
      <c r="L110" s="22" t="e">
        <f>VLOOKUP(M110,Lists!$G$2:$H$373,2,FALSE)</f>
        <v>#N/A</v>
      </c>
      <c r="N110" t="str">
        <f t="shared" si="5"/>
        <v/>
      </c>
      <c r="AM110" t="str">
        <f t="shared" si="7"/>
        <v/>
      </c>
      <c r="AT110" s="22" t="e">
        <f t="shared" si="8"/>
        <v>#N/A</v>
      </c>
      <c r="AX110" s="22" t="e">
        <f>VLOOKUP(AY110,Lists!$AE$2:$AF$26,2,FALSE)</f>
        <v>#N/A</v>
      </c>
      <c r="BA110" s="22" t="str">
        <f t="shared" si="6"/>
        <v>Individual</v>
      </c>
      <c r="BC110" s="22" t="e">
        <f>VLOOKUP(BD110,Lists!$U$2:$V$22,2,FALSE)</f>
        <v>#N/A</v>
      </c>
    </row>
    <row r="111" spans="12:55" x14ac:dyDescent="0.25">
      <c r="L111" s="22" t="e">
        <f>VLOOKUP(M111,Lists!$G$2:$H$373,2,FALSE)</f>
        <v>#N/A</v>
      </c>
      <c r="N111" t="str">
        <f t="shared" si="5"/>
        <v/>
      </c>
      <c r="AM111" t="str">
        <f t="shared" si="7"/>
        <v/>
      </c>
      <c r="AT111" s="22" t="e">
        <f t="shared" si="8"/>
        <v>#N/A</v>
      </c>
      <c r="AX111" s="22" t="e">
        <f>VLOOKUP(AY111,Lists!$AE$2:$AF$26,2,FALSE)</f>
        <v>#N/A</v>
      </c>
      <c r="BA111" s="22" t="str">
        <f t="shared" si="6"/>
        <v>Individual</v>
      </c>
      <c r="BC111" s="22" t="e">
        <f>VLOOKUP(BD111,Lists!$U$2:$V$22,2,FALSE)</f>
        <v>#N/A</v>
      </c>
    </row>
    <row r="112" spans="12:55" x14ac:dyDescent="0.25">
      <c r="L112" s="22" t="e">
        <f>VLOOKUP(M112,Lists!$G$2:$H$373,2,FALSE)</f>
        <v>#N/A</v>
      </c>
      <c r="N112" t="str">
        <f t="shared" si="5"/>
        <v/>
      </c>
      <c r="AM112" t="str">
        <f t="shared" si="7"/>
        <v/>
      </c>
      <c r="AT112" s="22" t="e">
        <f t="shared" si="8"/>
        <v>#N/A</v>
      </c>
      <c r="AX112" s="22" t="e">
        <f>VLOOKUP(AY112,Lists!$AE$2:$AF$26,2,FALSE)</f>
        <v>#N/A</v>
      </c>
      <c r="BA112" s="22" t="str">
        <f t="shared" si="6"/>
        <v>Individual</v>
      </c>
      <c r="BC112" s="22" t="e">
        <f>VLOOKUP(BD112,Lists!$U$2:$V$22,2,FALSE)</f>
        <v>#N/A</v>
      </c>
    </row>
    <row r="113" spans="12:55" x14ac:dyDescent="0.25">
      <c r="L113" s="22" t="e">
        <f>VLOOKUP(M113,Lists!$G$2:$H$373,2,FALSE)</f>
        <v>#N/A</v>
      </c>
      <c r="N113" t="str">
        <f t="shared" si="5"/>
        <v/>
      </c>
      <c r="AM113" t="str">
        <f t="shared" si="7"/>
        <v/>
      </c>
      <c r="AT113" s="22" t="e">
        <f t="shared" si="8"/>
        <v>#N/A</v>
      </c>
      <c r="AX113" s="22" t="e">
        <f>VLOOKUP(AY113,Lists!$AE$2:$AF$26,2,FALSE)</f>
        <v>#N/A</v>
      </c>
      <c r="BA113" s="22" t="str">
        <f t="shared" si="6"/>
        <v>Individual</v>
      </c>
      <c r="BC113" s="22" t="e">
        <f>VLOOKUP(BD113,Lists!$U$2:$V$22,2,FALSE)</f>
        <v>#N/A</v>
      </c>
    </row>
    <row r="114" spans="12:55" x14ac:dyDescent="0.25">
      <c r="L114" s="22" t="e">
        <f>VLOOKUP(M114,Lists!$G$2:$H$373,2,FALSE)</f>
        <v>#N/A</v>
      </c>
      <c r="N114" t="str">
        <f t="shared" si="5"/>
        <v/>
      </c>
      <c r="AM114" t="str">
        <f t="shared" si="7"/>
        <v/>
      </c>
      <c r="AT114" s="22" t="e">
        <f t="shared" si="8"/>
        <v>#N/A</v>
      </c>
      <c r="AX114" s="22" t="e">
        <f>VLOOKUP(AY114,Lists!$AE$2:$AF$26,2,FALSE)</f>
        <v>#N/A</v>
      </c>
      <c r="BA114" s="22" t="str">
        <f t="shared" si="6"/>
        <v>Individual</v>
      </c>
      <c r="BC114" s="22" t="e">
        <f>VLOOKUP(BD114,Lists!$U$2:$V$22,2,FALSE)</f>
        <v>#N/A</v>
      </c>
    </row>
    <row r="115" spans="12:55" x14ac:dyDescent="0.25">
      <c r="L115" s="22" t="e">
        <f>VLOOKUP(M115,Lists!$G$2:$H$373,2,FALSE)</f>
        <v>#N/A</v>
      </c>
      <c r="N115" t="str">
        <f t="shared" si="5"/>
        <v/>
      </c>
      <c r="AM115" t="str">
        <f t="shared" si="7"/>
        <v/>
      </c>
      <c r="AT115" s="22" t="e">
        <f t="shared" si="8"/>
        <v>#N/A</v>
      </c>
      <c r="AX115" s="22" t="e">
        <f>VLOOKUP(AY115,Lists!$AE$2:$AF$26,2,FALSE)</f>
        <v>#N/A</v>
      </c>
      <c r="BA115" s="22" t="str">
        <f t="shared" si="6"/>
        <v>Individual</v>
      </c>
      <c r="BC115" s="22" t="e">
        <f>VLOOKUP(BD115,Lists!$U$2:$V$22,2,FALSE)</f>
        <v>#N/A</v>
      </c>
    </row>
    <row r="116" spans="12:55" x14ac:dyDescent="0.25">
      <c r="L116" s="22" t="e">
        <f>VLOOKUP(M116,Lists!$G$2:$H$373,2,FALSE)</f>
        <v>#N/A</v>
      </c>
      <c r="N116" t="str">
        <f t="shared" si="5"/>
        <v/>
      </c>
      <c r="AM116" t="str">
        <f t="shared" si="7"/>
        <v/>
      </c>
      <c r="AT116" s="22" t="e">
        <f t="shared" si="8"/>
        <v>#N/A</v>
      </c>
      <c r="AX116" s="22" t="e">
        <f>VLOOKUP(AY116,Lists!$AE$2:$AF$26,2,FALSE)</f>
        <v>#N/A</v>
      </c>
      <c r="BA116" s="22" t="str">
        <f t="shared" si="6"/>
        <v>Individual</v>
      </c>
      <c r="BC116" s="22" t="e">
        <f>VLOOKUP(BD116,Lists!$U$2:$V$22,2,FALSE)</f>
        <v>#N/A</v>
      </c>
    </row>
    <row r="117" spans="12:55" x14ac:dyDescent="0.25">
      <c r="L117" s="22" t="e">
        <f>VLOOKUP(M117,Lists!$G$2:$H$373,2,FALSE)</f>
        <v>#N/A</v>
      </c>
      <c r="N117" t="str">
        <f t="shared" si="5"/>
        <v/>
      </c>
      <c r="AM117" t="str">
        <f t="shared" si="7"/>
        <v/>
      </c>
      <c r="AT117" s="22" t="e">
        <f t="shared" si="8"/>
        <v>#N/A</v>
      </c>
      <c r="AX117" s="22" t="e">
        <f>VLOOKUP(AY117,Lists!$AE$2:$AF$26,2,FALSE)</f>
        <v>#N/A</v>
      </c>
      <c r="BA117" s="22" t="str">
        <f t="shared" si="6"/>
        <v>Individual</v>
      </c>
      <c r="BC117" s="22" t="e">
        <f>VLOOKUP(BD117,Lists!$U$2:$V$22,2,FALSE)</f>
        <v>#N/A</v>
      </c>
    </row>
    <row r="118" spans="12:55" x14ac:dyDescent="0.25">
      <c r="L118" s="22" t="e">
        <f>VLOOKUP(M118,Lists!$G$2:$H$373,2,FALSE)</f>
        <v>#N/A</v>
      </c>
      <c r="N118" t="str">
        <f t="shared" si="5"/>
        <v/>
      </c>
      <c r="AM118" t="str">
        <f t="shared" si="7"/>
        <v/>
      </c>
      <c r="AT118" s="22" t="e">
        <f t="shared" si="8"/>
        <v>#N/A</v>
      </c>
      <c r="AX118" s="22" t="e">
        <f>VLOOKUP(AY118,Lists!$AE$2:$AF$26,2,FALSE)</f>
        <v>#N/A</v>
      </c>
      <c r="BA118" s="22" t="str">
        <f t="shared" si="6"/>
        <v>Individual</v>
      </c>
      <c r="BC118" s="22" t="e">
        <f>VLOOKUP(BD118,Lists!$U$2:$V$22,2,FALSE)</f>
        <v>#N/A</v>
      </c>
    </row>
    <row r="119" spans="12:55" x14ac:dyDescent="0.25">
      <c r="L119" s="22" t="e">
        <f>VLOOKUP(M119,Lists!$G$2:$H$373,2,FALSE)</f>
        <v>#N/A</v>
      </c>
      <c r="N119" t="str">
        <f t="shared" si="5"/>
        <v/>
      </c>
      <c r="AM119" t="str">
        <f t="shared" si="7"/>
        <v/>
      </c>
      <c r="AT119" s="22" t="e">
        <f t="shared" si="8"/>
        <v>#N/A</v>
      </c>
      <c r="AX119" s="22" t="e">
        <f>VLOOKUP(AY119,Lists!$AE$2:$AF$26,2,FALSE)</f>
        <v>#N/A</v>
      </c>
      <c r="BA119" s="22" t="str">
        <f t="shared" si="6"/>
        <v>Individual</v>
      </c>
      <c r="BC119" s="22" t="e">
        <f>VLOOKUP(BD119,Lists!$U$2:$V$22,2,FALSE)</f>
        <v>#N/A</v>
      </c>
    </row>
    <row r="120" spans="12:55" x14ac:dyDescent="0.25">
      <c r="L120" s="22" t="e">
        <f>VLOOKUP(M120,Lists!$G$2:$H$373,2,FALSE)</f>
        <v>#N/A</v>
      </c>
      <c r="N120" t="str">
        <f t="shared" si="5"/>
        <v/>
      </c>
      <c r="AM120" t="str">
        <f t="shared" si="7"/>
        <v/>
      </c>
      <c r="AT120" s="22" t="e">
        <f t="shared" si="8"/>
        <v>#N/A</v>
      </c>
      <c r="AX120" s="22" t="e">
        <f>VLOOKUP(AY120,Lists!$AE$2:$AF$26,2,FALSE)</f>
        <v>#N/A</v>
      </c>
      <c r="BA120" s="22" t="str">
        <f t="shared" si="6"/>
        <v>Individual</v>
      </c>
      <c r="BC120" s="22" t="e">
        <f>VLOOKUP(BD120,Lists!$U$2:$V$22,2,FALSE)</f>
        <v>#N/A</v>
      </c>
    </row>
    <row r="121" spans="12:55" x14ac:dyDescent="0.25">
      <c r="L121" s="22" t="e">
        <f>VLOOKUP(M121,Lists!$G$2:$H$373,2,FALSE)</f>
        <v>#N/A</v>
      </c>
      <c r="N121" t="str">
        <f t="shared" si="5"/>
        <v/>
      </c>
      <c r="AM121" t="str">
        <f t="shared" si="7"/>
        <v/>
      </c>
      <c r="AT121" s="22" t="e">
        <f t="shared" si="8"/>
        <v>#N/A</v>
      </c>
      <c r="AX121" s="22" t="e">
        <f>VLOOKUP(AY121,Lists!$AE$2:$AF$26,2,FALSE)</f>
        <v>#N/A</v>
      </c>
      <c r="BA121" s="22" t="str">
        <f t="shared" si="6"/>
        <v>Individual</v>
      </c>
      <c r="BC121" s="22" t="e">
        <f>VLOOKUP(BD121,Lists!$U$2:$V$22,2,FALSE)</f>
        <v>#N/A</v>
      </c>
    </row>
    <row r="122" spans="12:55" x14ac:dyDescent="0.25">
      <c r="L122" s="22" t="e">
        <f>VLOOKUP(M122,Lists!$G$2:$H$373,2,FALSE)</f>
        <v>#N/A</v>
      </c>
      <c r="N122" t="str">
        <f t="shared" si="5"/>
        <v/>
      </c>
      <c r="AM122" t="str">
        <f t="shared" si="7"/>
        <v/>
      </c>
      <c r="AT122" s="22" t="e">
        <f t="shared" si="8"/>
        <v>#N/A</v>
      </c>
      <c r="AX122" s="22" t="e">
        <f>VLOOKUP(AY122,Lists!$AE$2:$AF$26,2,FALSE)</f>
        <v>#N/A</v>
      </c>
      <c r="BA122" s="22" t="str">
        <f t="shared" si="6"/>
        <v>Individual</v>
      </c>
      <c r="BC122" s="22" t="e">
        <f>VLOOKUP(BD122,Lists!$U$2:$V$22,2,FALSE)</f>
        <v>#N/A</v>
      </c>
    </row>
    <row r="123" spans="12:55" x14ac:dyDescent="0.25">
      <c r="L123" s="22" t="e">
        <f>VLOOKUP(M123,Lists!$G$2:$H$373,2,FALSE)</f>
        <v>#N/A</v>
      </c>
      <c r="N123" t="str">
        <f t="shared" si="5"/>
        <v/>
      </c>
      <c r="AM123" t="str">
        <f t="shared" si="7"/>
        <v/>
      </c>
      <c r="AT123" s="22" t="e">
        <f t="shared" si="8"/>
        <v>#N/A</v>
      </c>
      <c r="AX123" s="22" t="e">
        <f>VLOOKUP(AY123,Lists!$AE$2:$AF$26,2,FALSE)</f>
        <v>#N/A</v>
      </c>
      <c r="BA123" s="22" t="str">
        <f t="shared" si="6"/>
        <v>Individual</v>
      </c>
      <c r="BC123" s="22" t="e">
        <f>VLOOKUP(BD123,Lists!$U$2:$V$22,2,FALSE)</f>
        <v>#N/A</v>
      </c>
    </row>
    <row r="124" spans="12:55" x14ac:dyDescent="0.25">
      <c r="L124" s="22" t="e">
        <f>VLOOKUP(M124,Lists!$G$2:$H$373,2,FALSE)</f>
        <v>#N/A</v>
      </c>
      <c r="N124" t="str">
        <f t="shared" si="5"/>
        <v/>
      </c>
      <c r="AM124" t="str">
        <f t="shared" si="7"/>
        <v/>
      </c>
      <c r="AT124" s="22" t="e">
        <f t="shared" si="8"/>
        <v>#N/A</v>
      </c>
      <c r="AX124" s="22" t="e">
        <f>VLOOKUP(AY124,Lists!$AE$2:$AF$26,2,FALSE)</f>
        <v>#N/A</v>
      </c>
      <c r="BA124" s="22" t="str">
        <f t="shared" si="6"/>
        <v>Individual</v>
      </c>
      <c r="BC124" s="22" t="e">
        <f>VLOOKUP(BD124,Lists!$U$2:$V$22,2,FALSE)</f>
        <v>#N/A</v>
      </c>
    </row>
    <row r="125" spans="12:55" x14ac:dyDescent="0.25">
      <c r="L125" s="22" t="e">
        <f>VLOOKUP(M125,Lists!$G$2:$H$373,2,FALSE)</f>
        <v>#N/A</v>
      </c>
      <c r="N125" t="str">
        <f t="shared" si="5"/>
        <v/>
      </c>
      <c r="AM125" t="str">
        <f t="shared" si="7"/>
        <v/>
      </c>
      <c r="AT125" s="22" t="e">
        <f t="shared" si="8"/>
        <v>#N/A</v>
      </c>
      <c r="AX125" s="22" t="e">
        <f>VLOOKUP(AY125,Lists!$AE$2:$AF$26,2,FALSE)</f>
        <v>#N/A</v>
      </c>
      <c r="BA125" s="22" t="str">
        <f t="shared" si="6"/>
        <v>Individual</v>
      </c>
      <c r="BC125" s="22" t="e">
        <f>VLOOKUP(BD125,Lists!$U$2:$V$22,2,FALSE)</f>
        <v>#N/A</v>
      </c>
    </row>
    <row r="126" spans="12:55" x14ac:dyDescent="0.25">
      <c r="L126" s="22" t="e">
        <f>VLOOKUP(M126,Lists!$G$2:$H$373,2,FALSE)</f>
        <v>#N/A</v>
      </c>
      <c r="N126" t="str">
        <f t="shared" si="5"/>
        <v/>
      </c>
      <c r="AM126" t="str">
        <f t="shared" si="7"/>
        <v/>
      </c>
      <c r="AT126" s="22" t="e">
        <f t="shared" si="8"/>
        <v>#N/A</v>
      </c>
      <c r="AX126" s="22" t="e">
        <f>VLOOKUP(AY126,Lists!$AE$2:$AF$26,2,FALSE)</f>
        <v>#N/A</v>
      </c>
      <c r="BA126" s="22" t="str">
        <f t="shared" si="6"/>
        <v>Individual</v>
      </c>
      <c r="BC126" s="22" t="e">
        <f>VLOOKUP(BD126,Lists!$U$2:$V$22,2,FALSE)</f>
        <v>#N/A</v>
      </c>
    </row>
    <row r="127" spans="12:55" x14ac:dyDescent="0.25">
      <c r="L127" s="22" t="e">
        <f>VLOOKUP(M127,Lists!$G$2:$H$373,2,FALSE)</f>
        <v>#N/A</v>
      </c>
      <c r="N127" t="str">
        <f t="shared" si="5"/>
        <v/>
      </c>
      <c r="AM127" t="str">
        <f t="shared" si="7"/>
        <v/>
      </c>
      <c r="AT127" s="22" t="e">
        <f t="shared" si="8"/>
        <v>#N/A</v>
      </c>
      <c r="AX127" s="22" t="e">
        <f>VLOOKUP(AY127,Lists!$AE$2:$AF$26,2,FALSE)</f>
        <v>#N/A</v>
      </c>
      <c r="BA127" s="22" t="str">
        <f t="shared" si="6"/>
        <v>Individual</v>
      </c>
      <c r="BC127" s="22" t="e">
        <f>VLOOKUP(BD127,Lists!$U$2:$V$22,2,FALSE)</f>
        <v>#N/A</v>
      </c>
    </row>
    <row r="128" spans="12:55" x14ac:dyDescent="0.25">
      <c r="L128" s="22" t="e">
        <f>VLOOKUP(M128,Lists!$G$2:$H$373,2,FALSE)</f>
        <v>#N/A</v>
      </c>
      <c r="N128" t="str">
        <f t="shared" si="5"/>
        <v/>
      </c>
      <c r="AM128" t="str">
        <f t="shared" si="7"/>
        <v/>
      </c>
      <c r="AT128" s="22" t="e">
        <f t="shared" si="8"/>
        <v>#N/A</v>
      </c>
      <c r="AX128" s="22" t="e">
        <f>VLOOKUP(AY128,Lists!$AE$2:$AF$26,2,FALSE)</f>
        <v>#N/A</v>
      </c>
      <c r="BA128" s="22" t="str">
        <f t="shared" si="6"/>
        <v>Individual</v>
      </c>
      <c r="BC128" s="22" t="e">
        <f>VLOOKUP(BD128,Lists!$U$2:$V$22,2,FALSE)</f>
        <v>#N/A</v>
      </c>
    </row>
    <row r="129" spans="12:55" x14ac:dyDescent="0.25">
      <c r="L129" s="22" t="e">
        <f>VLOOKUP(M129,Lists!$G$2:$H$373,2,FALSE)</f>
        <v>#N/A</v>
      </c>
      <c r="N129" t="str">
        <f t="shared" si="5"/>
        <v/>
      </c>
      <c r="AM129" t="str">
        <f t="shared" si="7"/>
        <v/>
      </c>
      <c r="AT129" s="22" t="e">
        <f t="shared" si="8"/>
        <v>#N/A</v>
      </c>
      <c r="AX129" s="22" t="e">
        <f>VLOOKUP(AY129,Lists!$AE$2:$AF$26,2,FALSE)</f>
        <v>#N/A</v>
      </c>
      <c r="BA129" s="22" t="str">
        <f t="shared" si="6"/>
        <v>Individual</v>
      </c>
      <c r="BC129" s="22" t="e">
        <f>VLOOKUP(BD129,Lists!$U$2:$V$22,2,FALSE)</f>
        <v>#N/A</v>
      </c>
    </row>
    <row r="130" spans="12:55" x14ac:dyDescent="0.25">
      <c r="L130" s="22" t="e">
        <f>VLOOKUP(M130,Lists!$G$2:$H$373,2,FALSE)</f>
        <v>#N/A</v>
      </c>
      <c r="N130" t="str">
        <f t="shared" si="5"/>
        <v/>
      </c>
      <c r="AM130" t="str">
        <f t="shared" si="7"/>
        <v/>
      </c>
      <c r="AT130" s="22" t="e">
        <f t="shared" si="8"/>
        <v>#N/A</v>
      </c>
      <c r="AX130" s="22" t="e">
        <f>VLOOKUP(AY130,Lists!$AE$2:$AF$26,2,FALSE)</f>
        <v>#N/A</v>
      </c>
      <c r="BA130" s="22" t="str">
        <f t="shared" si="6"/>
        <v>Individual</v>
      </c>
      <c r="BC130" s="22" t="e">
        <f>VLOOKUP(BD130,Lists!$U$2:$V$22,2,FALSE)</f>
        <v>#N/A</v>
      </c>
    </row>
    <row r="131" spans="12:55" x14ac:dyDescent="0.25">
      <c r="L131" s="22" t="e">
        <f>VLOOKUP(M131,Lists!$G$2:$H$373,2,FALSE)</f>
        <v>#N/A</v>
      </c>
      <c r="N131" t="str">
        <f t="shared" si="5"/>
        <v/>
      </c>
      <c r="AM131" t="str">
        <f t="shared" si="7"/>
        <v/>
      </c>
      <c r="AT131" s="22" t="e">
        <f t="shared" si="8"/>
        <v>#N/A</v>
      </c>
      <c r="AX131" s="22" t="e">
        <f>VLOOKUP(AY131,Lists!$AE$2:$AF$26,2,FALSE)</f>
        <v>#N/A</v>
      </c>
      <c r="BA131" s="22" t="str">
        <f t="shared" si="6"/>
        <v>Individual</v>
      </c>
      <c r="BC131" s="22" t="e">
        <f>VLOOKUP(BD131,Lists!$U$2:$V$22,2,FALSE)</f>
        <v>#N/A</v>
      </c>
    </row>
    <row r="132" spans="12:55" x14ac:dyDescent="0.25">
      <c r="L132" s="22" t="e">
        <f>VLOOKUP(M132,Lists!$G$2:$H$373,2,FALSE)</f>
        <v>#N/A</v>
      </c>
      <c r="N132" t="str">
        <f t="shared" si="5"/>
        <v/>
      </c>
      <c r="AM132" t="str">
        <f t="shared" si="7"/>
        <v/>
      </c>
      <c r="AT132" s="22" t="e">
        <f t="shared" si="8"/>
        <v>#N/A</v>
      </c>
      <c r="AX132" s="22" t="e">
        <f>VLOOKUP(AY132,Lists!$AE$2:$AF$26,2,FALSE)</f>
        <v>#N/A</v>
      </c>
      <c r="BA132" s="22" t="str">
        <f t="shared" si="6"/>
        <v>Individual</v>
      </c>
      <c r="BC132" s="22" t="e">
        <f>VLOOKUP(BD132,Lists!$U$2:$V$22,2,FALSE)</f>
        <v>#N/A</v>
      </c>
    </row>
    <row r="133" spans="12:55" x14ac:dyDescent="0.25">
      <c r="L133" s="22" t="e">
        <f>VLOOKUP(M133,Lists!$G$2:$H$373,2,FALSE)</f>
        <v>#N/A</v>
      </c>
      <c r="N133" t="str">
        <f t="shared" si="5"/>
        <v/>
      </c>
      <c r="AM133" t="str">
        <f t="shared" si="7"/>
        <v/>
      </c>
      <c r="AT133" s="22" t="e">
        <f t="shared" si="8"/>
        <v>#N/A</v>
      </c>
      <c r="AX133" s="22" t="e">
        <f>VLOOKUP(AY133,Lists!$AE$2:$AF$26,2,FALSE)</f>
        <v>#N/A</v>
      </c>
      <c r="BA133" s="22" t="str">
        <f t="shared" si="6"/>
        <v>Individual</v>
      </c>
      <c r="BC133" s="22" t="e">
        <f>VLOOKUP(BD133,Lists!$U$2:$V$22,2,FALSE)</f>
        <v>#N/A</v>
      </c>
    </row>
    <row r="134" spans="12:55" x14ac:dyDescent="0.25">
      <c r="L134" s="22" t="e">
        <f>VLOOKUP(M134,Lists!$G$2:$H$373,2,FALSE)</f>
        <v>#N/A</v>
      </c>
      <c r="N134" t="str">
        <f t="shared" si="5"/>
        <v/>
      </c>
      <c r="AM134" t="str">
        <f t="shared" si="7"/>
        <v/>
      </c>
      <c r="AT134" s="22" t="e">
        <f t="shared" si="8"/>
        <v>#N/A</v>
      </c>
      <c r="AX134" s="22" t="e">
        <f>VLOOKUP(AY134,Lists!$AE$2:$AF$26,2,FALSE)</f>
        <v>#N/A</v>
      </c>
      <c r="BA134" s="22" t="str">
        <f t="shared" si="6"/>
        <v>Individual</v>
      </c>
      <c r="BC134" s="22" t="e">
        <f>VLOOKUP(BD134,Lists!$U$2:$V$22,2,FALSE)</f>
        <v>#N/A</v>
      </c>
    </row>
    <row r="135" spans="12:55" x14ac:dyDescent="0.25">
      <c r="L135" s="22" t="e">
        <f>VLOOKUP(M135,Lists!$G$2:$H$373,2,FALSE)</f>
        <v>#N/A</v>
      </c>
      <c r="N135" t="str">
        <f t="shared" si="5"/>
        <v/>
      </c>
      <c r="AM135" t="str">
        <f t="shared" si="7"/>
        <v/>
      </c>
      <c r="AT135" s="22" t="e">
        <f t="shared" si="8"/>
        <v>#N/A</v>
      </c>
      <c r="AX135" s="22" t="e">
        <f>VLOOKUP(AY135,Lists!$AE$2:$AF$26,2,FALSE)</f>
        <v>#N/A</v>
      </c>
      <c r="BA135" s="22" t="str">
        <f t="shared" si="6"/>
        <v>Individual</v>
      </c>
      <c r="BC135" s="22" t="e">
        <f>VLOOKUP(BD135,Lists!$U$2:$V$22,2,FALSE)</f>
        <v>#N/A</v>
      </c>
    </row>
    <row r="136" spans="12:55" x14ac:dyDescent="0.25">
      <c r="L136" s="22" t="e">
        <f>VLOOKUP(M136,Lists!$G$2:$H$373,2,FALSE)</f>
        <v>#N/A</v>
      </c>
      <c r="N136" t="str">
        <f t="shared" si="5"/>
        <v/>
      </c>
      <c r="AM136" t="str">
        <f t="shared" si="7"/>
        <v/>
      </c>
      <c r="AT136" s="22" t="e">
        <f t="shared" si="8"/>
        <v>#N/A</v>
      </c>
      <c r="AX136" s="22" t="e">
        <f>VLOOKUP(AY136,Lists!$AE$2:$AF$26,2,FALSE)</f>
        <v>#N/A</v>
      </c>
      <c r="BA136" s="22" t="str">
        <f t="shared" si="6"/>
        <v>Individual</v>
      </c>
      <c r="BC136" s="22" t="e">
        <f>VLOOKUP(BD136,Lists!$U$2:$V$22,2,FALSE)</f>
        <v>#N/A</v>
      </c>
    </row>
    <row r="137" spans="12:55" x14ac:dyDescent="0.25">
      <c r="L137" s="22" t="e">
        <f>VLOOKUP(M137,Lists!$G$2:$H$373,2,FALSE)</f>
        <v>#N/A</v>
      </c>
      <c r="N137" t="str">
        <f t="shared" si="5"/>
        <v/>
      </c>
      <c r="AM137" t="str">
        <f t="shared" si="7"/>
        <v/>
      </c>
      <c r="AT137" s="22" t="e">
        <f t="shared" si="8"/>
        <v>#N/A</v>
      </c>
      <c r="AX137" s="22" t="e">
        <f>VLOOKUP(AY137,Lists!$AE$2:$AF$26,2,FALSE)</f>
        <v>#N/A</v>
      </c>
      <c r="BA137" s="22" t="str">
        <f t="shared" si="6"/>
        <v>Individual</v>
      </c>
      <c r="BC137" s="22" t="e">
        <f>VLOOKUP(BD137,Lists!$U$2:$V$22,2,FALSE)</f>
        <v>#N/A</v>
      </c>
    </row>
    <row r="138" spans="12:55" x14ac:dyDescent="0.25">
      <c r="L138" s="22" t="e">
        <f>VLOOKUP(M138,Lists!$G$2:$H$373,2,FALSE)</f>
        <v>#N/A</v>
      </c>
      <c r="N138" t="str">
        <f t="shared" si="5"/>
        <v/>
      </c>
      <c r="AM138" t="str">
        <f t="shared" si="7"/>
        <v/>
      </c>
      <c r="AT138" s="22" t="e">
        <f t="shared" si="8"/>
        <v>#N/A</v>
      </c>
      <c r="AX138" s="22" t="e">
        <f>VLOOKUP(AY138,Lists!$AE$2:$AF$26,2,FALSE)</f>
        <v>#N/A</v>
      </c>
      <c r="BA138" s="22" t="str">
        <f t="shared" si="6"/>
        <v>Individual</v>
      </c>
      <c r="BC138" s="22" t="e">
        <f>VLOOKUP(BD138,Lists!$U$2:$V$22,2,FALSE)</f>
        <v>#N/A</v>
      </c>
    </row>
    <row r="139" spans="12:55" x14ac:dyDescent="0.25">
      <c r="L139" s="22" t="e">
        <f>VLOOKUP(M139,Lists!$G$2:$H$373,2,FALSE)</f>
        <v>#N/A</v>
      </c>
      <c r="N139" t="str">
        <f t="shared" si="5"/>
        <v/>
      </c>
      <c r="AM139" t="str">
        <f t="shared" si="7"/>
        <v/>
      </c>
      <c r="AT139" s="22" t="e">
        <f t="shared" si="8"/>
        <v>#N/A</v>
      </c>
      <c r="AX139" s="22" t="e">
        <f>VLOOKUP(AY139,Lists!$AE$2:$AF$26,2,FALSE)</f>
        <v>#N/A</v>
      </c>
      <c r="BA139" s="22" t="str">
        <f t="shared" si="6"/>
        <v>Individual</v>
      </c>
      <c r="BC139" s="22" t="e">
        <f>VLOOKUP(BD139,Lists!$U$2:$V$22,2,FALSE)</f>
        <v>#N/A</v>
      </c>
    </row>
    <row r="140" spans="12:55" x14ac:dyDescent="0.25">
      <c r="L140" s="22" t="e">
        <f>VLOOKUP(M140,Lists!$G$2:$H$373,2,FALSE)</f>
        <v>#N/A</v>
      </c>
      <c r="N140" t="str">
        <f t="shared" si="5"/>
        <v/>
      </c>
      <c r="AM140" t="str">
        <f t="shared" si="7"/>
        <v/>
      </c>
      <c r="AT140" s="22" t="e">
        <f t="shared" si="8"/>
        <v>#N/A</v>
      </c>
      <c r="AX140" s="22" t="e">
        <f>VLOOKUP(AY140,Lists!$AE$2:$AF$26,2,FALSE)</f>
        <v>#N/A</v>
      </c>
      <c r="BA140" s="22" t="str">
        <f t="shared" si="6"/>
        <v>Individual</v>
      </c>
      <c r="BC140" s="22" t="e">
        <f>VLOOKUP(BD140,Lists!$U$2:$V$22,2,FALSE)</f>
        <v>#N/A</v>
      </c>
    </row>
    <row r="141" spans="12:55" x14ac:dyDescent="0.25">
      <c r="L141" s="22" t="e">
        <f>VLOOKUP(M141,Lists!$G$2:$H$373,2,FALSE)</f>
        <v>#N/A</v>
      </c>
      <c r="N141" t="str">
        <f t="shared" si="5"/>
        <v/>
      </c>
      <c r="AM141" t="str">
        <f t="shared" si="7"/>
        <v/>
      </c>
      <c r="AT141" s="22" t="e">
        <f t="shared" si="8"/>
        <v>#N/A</v>
      </c>
      <c r="AX141" s="22" t="e">
        <f>VLOOKUP(AY141,Lists!$AE$2:$AF$26,2,FALSE)</f>
        <v>#N/A</v>
      </c>
      <c r="BA141" s="22" t="str">
        <f t="shared" si="6"/>
        <v>Individual</v>
      </c>
      <c r="BC141" s="22" t="e">
        <f>VLOOKUP(BD141,Lists!$U$2:$V$22,2,FALSE)</f>
        <v>#N/A</v>
      </c>
    </row>
    <row r="142" spans="12:55" x14ac:dyDescent="0.25">
      <c r="L142" s="22" t="e">
        <f>VLOOKUP(M142,Lists!$G$2:$H$373,2,FALSE)</f>
        <v>#N/A</v>
      </c>
      <c r="N142" t="str">
        <f t="shared" si="5"/>
        <v/>
      </c>
      <c r="AM142" t="str">
        <f t="shared" si="7"/>
        <v/>
      </c>
      <c r="AT142" s="22" t="e">
        <f t="shared" si="8"/>
        <v>#N/A</v>
      </c>
      <c r="AX142" s="22" t="e">
        <f>VLOOKUP(AY142,Lists!$AE$2:$AF$26,2,FALSE)</f>
        <v>#N/A</v>
      </c>
      <c r="BA142" s="22" t="str">
        <f t="shared" si="6"/>
        <v>Individual</v>
      </c>
      <c r="BC142" s="22" t="e">
        <f>VLOOKUP(BD142,Lists!$U$2:$V$22,2,FALSE)</f>
        <v>#N/A</v>
      </c>
    </row>
    <row r="143" spans="12:55" x14ac:dyDescent="0.25">
      <c r="L143" s="22" t="e">
        <f>VLOOKUP(M143,Lists!$G$2:$H$373,2,FALSE)</f>
        <v>#N/A</v>
      </c>
      <c r="N143" t="str">
        <f t="shared" si="5"/>
        <v/>
      </c>
      <c r="AM143" t="str">
        <f t="shared" si="7"/>
        <v/>
      </c>
      <c r="AT143" s="22" t="e">
        <f t="shared" si="8"/>
        <v>#N/A</v>
      </c>
      <c r="AX143" s="22" t="e">
        <f>VLOOKUP(AY143,Lists!$AE$2:$AF$26,2,FALSE)</f>
        <v>#N/A</v>
      </c>
      <c r="BA143" s="22" t="str">
        <f t="shared" si="6"/>
        <v>Individual</v>
      </c>
      <c r="BC143" s="22" t="e">
        <f>VLOOKUP(BD143,Lists!$U$2:$V$22,2,FALSE)</f>
        <v>#N/A</v>
      </c>
    </row>
    <row r="144" spans="12:55" x14ac:dyDescent="0.25">
      <c r="L144" s="22" t="e">
        <f>VLOOKUP(M144,Lists!$G$2:$H$373,2,FALSE)</f>
        <v>#N/A</v>
      </c>
      <c r="N144" t="str">
        <f t="shared" si="5"/>
        <v/>
      </c>
      <c r="AM144" t="str">
        <f t="shared" si="7"/>
        <v/>
      </c>
      <c r="AT144" s="22" t="e">
        <f t="shared" si="8"/>
        <v>#N/A</v>
      </c>
      <c r="AX144" s="22" t="e">
        <f>VLOOKUP(AY144,Lists!$AE$2:$AF$26,2,FALSE)</f>
        <v>#N/A</v>
      </c>
      <c r="BA144" s="22" t="str">
        <f t="shared" si="6"/>
        <v>Individual</v>
      </c>
      <c r="BC144" s="22" t="e">
        <f>VLOOKUP(BD144,Lists!$U$2:$V$22,2,FALSE)</f>
        <v>#N/A</v>
      </c>
    </row>
    <row r="145" spans="12:55" x14ac:dyDescent="0.25">
      <c r="L145" s="22" t="e">
        <f>VLOOKUP(M145,Lists!$G$2:$H$373,2,FALSE)</f>
        <v>#N/A</v>
      </c>
      <c r="N145" t="str">
        <f t="shared" si="5"/>
        <v/>
      </c>
      <c r="AM145" t="str">
        <f t="shared" si="7"/>
        <v/>
      </c>
      <c r="AT145" s="22" t="e">
        <f t="shared" si="8"/>
        <v>#N/A</v>
      </c>
      <c r="AX145" s="22" t="e">
        <f>VLOOKUP(AY145,Lists!$AE$2:$AF$26,2,FALSE)</f>
        <v>#N/A</v>
      </c>
      <c r="BA145" s="22" t="str">
        <f t="shared" si="6"/>
        <v>Individual</v>
      </c>
      <c r="BC145" s="22" t="e">
        <f>VLOOKUP(BD145,Lists!$U$2:$V$22,2,FALSE)</f>
        <v>#N/A</v>
      </c>
    </row>
    <row r="146" spans="12:55" x14ac:dyDescent="0.25">
      <c r="L146" s="22" t="e">
        <f>VLOOKUP(M146,Lists!$G$2:$H$373,2,FALSE)</f>
        <v>#N/A</v>
      </c>
      <c r="N146" t="str">
        <f t="shared" si="5"/>
        <v/>
      </c>
      <c r="AM146" t="str">
        <f t="shared" si="7"/>
        <v/>
      </c>
      <c r="AT146" s="22" t="e">
        <f t="shared" si="8"/>
        <v>#N/A</v>
      </c>
      <c r="AX146" s="22" t="e">
        <f>VLOOKUP(AY146,Lists!$AE$2:$AF$26,2,FALSE)</f>
        <v>#N/A</v>
      </c>
      <c r="BA146" s="22" t="str">
        <f t="shared" si="6"/>
        <v>Individual</v>
      </c>
      <c r="BC146" s="22" t="e">
        <f>VLOOKUP(BD146,Lists!$U$2:$V$22,2,FALSE)</f>
        <v>#N/A</v>
      </c>
    </row>
    <row r="147" spans="12:55" x14ac:dyDescent="0.25">
      <c r="L147" s="22" t="e">
        <f>VLOOKUP(M147,Lists!$G$2:$H$373,2,FALSE)</f>
        <v>#N/A</v>
      </c>
      <c r="N147" t="str">
        <f t="shared" ref="N147:N210" si="9">IF(M147&lt;&gt;"",M147,"")</f>
        <v/>
      </c>
      <c r="AM147" t="str">
        <f t="shared" si="7"/>
        <v/>
      </c>
      <c r="AT147" s="22" t="e">
        <f t="shared" si="8"/>
        <v>#N/A</v>
      </c>
      <c r="AX147" s="22" t="e">
        <f>VLOOKUP(AY147,Lists!$AE$2:$AF$26,2,FALSE)</f>
        <v>#N/A</v>
      </c>
      <c r="BA147" s="22" t="str">
        <f t="shared" ref="BA147:BA210" si="10">IF(OR(AY147="Sum T-2 and HT-2",AY147="Fusarium Toxins",AY147="Sum of Fumonisin B1 + B2", AY147="Aflatoxin (sum of B1, B2, G1, G2)"),"Sum","Individual")</f>
        <v>Individual</v>
      </c>
      <c r="BC147" s="22" t="e">
        <f>VLOOKUP(BD147,Lists!$U$2:$V$22,2,FALSE)</f>
        <v>#N/A</v>
      </c>
    </row>
    <row r="148" spans="12:55" x14ac:dyDescent="0.25">
      <c r="L148" s="22" t="e">
        <f>VLOOKUP(M148,Lists!$G$2:$H$373,2,FALSE)</f>
        <v>#N/A</v>
      </c>
      <c r="N148" t="str">
        <f t="shared" si="9"/>
        <v/>
      </c>
      <c r="AM148" t="str">
        <f t="shared" ref="AM148:AM211" si="11">IF(AI148&lt;&gt;"","Unknown","")</f>
        <v/>
      </c>
      <c r="AT148" s="22" t="e">
        <f t="shared" ref="AT148:AT211" si="12">A148&amp;AX148</f>
        <v>#N/A</v>
      </c>
      <c r="AX148" s="22" t="e">
        <f>VLOOKUP(AY148,Lists!$AE$2:$AF$26,2,FALSE)</f>
        <v>#N/A</v>
      </c>
      <c r="BA148" s="22" t="str">
        <f t="shared" si="10"/>
        <v>Individual</v>
      </c>
      <c r="BC148" s="22" t="e">
        <f>VLOOKUP(BD148,Lists!$U$2:$V$22,2,FALSE)</f>
        <v>#N/A</v>
      </c>
    </row>
    <row r="149" spans="12:55" x14ac:dyDescent="0.25">
      <c r="L149" s="22" t="e">
        <f>VLOOKUP(M149,Lists!$G$2:$H$373,2,FALSE)</f>
        <v>#N/A</v>
      </c>
      <c r="N149" t="str">
        <f t="shared" si="9"/>
        <v/>
      </c>
      <c r="AM149" t="str">
        <f t="shared" si="11"/>
        <v/>
      </c>
      <c r="AT149" s="22" t="e">
        <f t="shared" si="12"/>
        <v>#N/A</v>
      </c>
      <c r="AX149" s="22" t="e">
        <f>VLOOKUP(AY149,Lists!$AE$2:$AF$26,2,FALSE)</f>
        <v>#N/A</v>
      </c>
      <c r="BA149" s="22" t="str">
        <f t="shared" si="10"/>
        <v>Individual</v>
      </c>
      <c r="BC149" s="22" t="e">
        <f>VLOOKUP(BD149,Lists!$U$2:$V$22,2,FALSE)</f>
        <v>#N/A</v>
      </c>
    </row>
    <row r="150" spans="12:55" x14ac:dyDescent="0.25">
      <c r="L150" s="22" t="e">
        <f>VLOOKUP(M150,Lists!$G$2:$H$373,2,FALSE)</f>
        <v>#N/A</v>
      </c>
      <c r="N150" t="str">
        <f t="shared" si="9"/>
        <v/>
      </c>
      <c r="AM150" t="str">
        <f t="shared" si="11"/>
        <v/>
      </c>
      <c r="AT150" s="22" t="e">
        <f t="shared" si="12"/>
        <v>#N/A</v>
      </c>
      <c r="AX150" s="22" t="e">
        <f>VLOOKUP(AY150,Lists!$AE$2:$AF$26,2,FALSE)</f>
        <v>#N/A</v>
      </c>
      <c r="BA150" s="22" t="str">
        <f t="shared" si="10"/>
        <v>Individual</v>
      </c>
      <c r="BC150" s="22" t="e">
        <f>VLOOKUP(BD150,Lists!$U$2:$V$22,2,FALSE)</f>
        <v>#N/A</v>
      </c>
    </row>
    <row r="151" spans="12:55" x14ac:dyDescent="0.25">
      <c r="L151" s="22" t="e">
        <f>VLOOKUP(M151,Lists!$G$2:$H$373,2,FALSE)</f>
        <v>#N/A</v>
      </c>
      <c r="N151" t="str">
        <f t="shared" si="9"/>
        <v/>
      </c>
      <c r="AM151" t="str">
        <f t="shared" si="11"/>
        <v/>
      </c>
      <c r="AT151" s="22" t="e">
        <f t="shared" si="12"/>
        <v>#N/A</v>
      </c>
      <c r="AX151" s="22" t="e">
        <f>VLOOKUP(AY151,Lists!$AE$2:$AF$26,2,FALSE)</f>
        <v>#N/A</v>
      </c>
      <c r="BA151" s="22" t="str">
        <f t="shared" si="10"/>
        <v>Individual</v>
      </c>
      <c r="BC151" s="22" t="e">
        <f>VLOOKUP(BD151,Lists!$U$2:$V$22,2,FALSE)</f>
        <v>#N/A</v>
      </c>
    </row>
    <row r="152" spans="12:55" x14ac:dyDescent="0.25">
      <c r="L152" s="22" t="e">
        <f>VLOOKUP(M152,Lists!$G$2:$H$373,2,FALSE)</f>
        <v>#N/A</v>
      </c>
      <c r="N152" t="str">
        <f t="shared" si="9"/>
        <v/>
      </c>
      <c r="AM152" t="str">
        <f t="shared" si="11"/>
        <v/>
      </c>
      <c r="AT152" s="22" t="e">
        <f t="shared" si="12"/>
        <v>#N/A</v>
      </c>
      <c r="AX152" s="22" t="e">
        <f>VLOOKUP(AY152,Lists!$AE$2:$AF$26,2,FALSE)</f>
        <v>#N/A</v>
      </c>
      <c r="BA152" s="22" t="str">
        <f t="shared" si="10"/>
        <v>Individual</v>
      </c>
      <c r="BC152" s="22" t="e">
        <f>VLOOKUP(BD152,Lists!$U$2:$V$22,2,FALSE)</f>
        <v>#N/A</v>
      </c>
    </row>
    <row r="153" spans="12:55" x14ac:dyDescent="0.25">
      <c r="L153" s="22" t="e">
        <f>VLOOKUP(M153,Lists!$G$2:$H$373,2,FALSE)</f>
        <v>#N/A</v>
      </c>
      <c r="N153" t="str">
        <f t="shared" si="9"/>
        <v/>
      </c>
      <c r="AM153" t="str">
        <f t="shared" si="11"/>
        <v/>
      </c>
      <c r="AT153" s="22" t="e">
        <f t="shared" si="12"/>
        <v>#N/A</v>
      </c>
      <c r="AX153" s="22" t="e">
        <f>VLOOKUP(AY153,Lists!$AE$2:$AF$26,2,FALSE)</f>
        <v>#N/A</v>
      </c>
      <c r="BA153" s="22" t="str">
        <f t="shared" si="10"/>
        <v>Individual</v>
      </c>
      <c r="BC153" s="22" t="e">
        <f>VLOOKUP(BD153,Lists!$U$2:$V$22,2,FALSE)</f>
        <v>#N/A</v>
      </c>
    </row>
    <row r="154" spans="12:55" x14ac:dyDescent="0.25">
      <c r="L154" s="22" t="e">
        <f>VLOOKUP(M154,Lists!$G$2:$H$373,2,FALSE)</f>
        <v>#N/A</v>
      </c>
      <c r="N154" t="str">
        <f t="shared" si="9"/>
        <v/>
      </c>
      <c r="AM154" t="str">
        <f t="shared" si="11"/>
        <v/>
      </c>
      <c r="AT154" s="22" t="e">
        <f t="shared" si="12"/>
        <v>#N/A</v>
      </c>
      <c r="AX154" s="22" t="e">
        <f>VLOOKUP(AY154,Lists!$AE$2:$AF$26,2,FALSE)</f>
        <v>#N/A</v>
      </c>
      <c r="BA154" s="22" t="str">
        <f t="shared" si="10"/>
        <v>Individual</v>
      </c>
      <c r="BC154" s="22" t="e">
        <f>VLOOKUP(BD154,Lists!$U$2:$V$22,2,FALSE)</f>
        <v>#N/A</v>
      </c>
    </row>
    <row r="155" spans="12:55" x14ac:dyDescent="0.25">
      <c r="L155" s="22" t="e">
        <f>VLOOKUP(M155,Lists!$G$2:$H$373,2,FALSE)</f>
        <v>#N/A</v>
      </c>
      <c r="N155" t="str">
        <f t="shared" si="9"/>
        <v/>
      </c>
      <c r="AM155" t="str">
        <f t="shared" si="11"/>
        <v/>
      </c>
      <c r="AT155" s="22" t="e">
        <f t="shared" si="12"/>
        <v>#N/A</v>
      </c>
      <c r="AX155" s="22" t="e">
        <f>VLOOKUP(AY155,Lists!$AE$2:$AF$26,2,FALSE)</f>
        <v>#N/A</v>
      </c>
      <c r="BA155" s="22" t="str">
        <f t="shared" si="10"/>
        <v>Individual</v>
      </c>
      <c r="BC155" s="22" t="e">
        <f>VLOOKUP(BD155,Lists!$U$2:$V$22,2,FALSE)</f>
        <v>#N/A</v>
      </c>
    </row>
    <row r="156" spans="12:55" x14ac:dyDescent="0.25">
      <c r="L156" s="22" t="e">
        <f>VLOOKUP(M156,Lists!$G$2:$H$373,2,FALSE)</f>
        <v>#N/A</v>
      </c>
      <c r="N156" t="str">
        <f t="shared" si="9"/>
        <v/>
      </c>
      <c r="AM156" t="str">
        <f t="shared" si="11"/>
        <v/>
      </c>
      <c r="AT156" s="22" t="e">
        <f t="shared" si="12"/>
        <v>#N/A</v>
      </c>
      <c r="AX156" s="22" t="e">
        <f>VLOOKUP(AY156,Lists!$AE$2:$AF$26,2,FALSE)</f>
        <v>#N/A</v>
      </c>
      <c r="BA156" s="22" t="str">
        <f t="shared" si="10"/>
        <v>Individual</v>
      </c>
      <c r="BC156" s="22" t="e">
        <f>VLOOKUP(BD156,Lists!$U$2:$V$22,2,FALSE)</f>
        <v>#N/A</v>
      </c>
    </row>
    <row r="157" spans="12:55" x14ac:dyDescent="0.25">
      <c r="L157" s="22" t="e">
        <f>VLOOKUP(M157,Lists!$G$2:$H$373,2,FALSE)</f>
        <v>#N/A</v>
      </c>
      <c r="N157" t="str">
        <f t="shared" si="9"/>
        <v/>
      </c>
      <c r="AM157" t="str">
        <f t="shared" si="11"/>
        <v/>
      </c>
      <c r="AT157" s="22" t="e">
        <f t="shared" si="12"/>
        <v>#N/A</v>
      </c>
      <c r="AX157" s="22" t="e">
        <f>VLOOKUP(AY157,Lists!$AE$2:$AF$26,2,FALSE)</f>
        <v>#N/A</v>
      </c>
      <c r="BA157" s="22" t="str">
        <f t="shared" si="10"/>
        <v>Individual</v>
      </c>
      <c r="BC157" s="22" t="e">
        <f>VLOOKUP(BD157,Lists!$U$2:$V$22,2,FALSE)</f>
        <v>#N/A</v>
      </c>
    </row>
    <row r="158" spans="12:55" x14ac:dyDescent="0.25">
      <c r="L158" s="22" t="e">
        <f>VLOOKUP(M158,Lists!$G$2:$H$373,2,FALSE)</f>
        <v>#N/A</v>
      </c>
      <c r="N158" t="str">
        <f t="shared" si="9"/>
        <v/>
      </c>
      <c r="AM158" t="str">
        <f t="shared" si="11"/>
        <v/>
      </c>
      <c r="AT158" s="22" t="e">
        <f t="shared" si="12"/>
        <v>#N/A</v>
      </c>
      <c r="AX158" s="22" t="e">
        <f>VLOOKUP(AY158,Lists!$AE$2:$AF$26,2,FALSE)</f>
        <v>#N/A</v>
      </c>
      <c r="BA158" s="22" t="str">
        <f t="shared" si="10"/>
        <v>Individual</v>
      </c>
      <c r="BC158" s="22" t="e">
        <f>VLOOKUP(BD158,Lists!$U$2:$V$22,2,FALSE)</f>
        <v>#N/A</v>
      </c>
    </row>
    <row r="159" spans="12:55" x14ac:dyDescent="0.25">
      <c r="L159" s="22" t="e">
        <f>VLOOKUP(M159,Lists!$G$2:$H$373,2,FALSE)</f>
        <v>#N/A</v>
      </c>
      <c r="N159" t="str">
        <f t="shared" si="9"/>
        <v/>
      </c>
      <c r="AM159" t="str">
        <f t="shared" si="11"/>
        <v/>
      </c>
      <c r="AT159" s="22" t="e">
        <f t="shared" si="12"/>
        <v>#N/A</v>
      </c>
      <c r="AX159" s="22" t="e">
        <f>VLOOKUP(AY159,Lists!$AE$2:$AF$26,2,FALSE)</f>
        <v>#N/A</v>
      </c>
      <c r="BA159" s="22" t="str">
        <f t="shared" si="10"/>
        <v>Individual</v>
      </c>
      <c r="BC159" s="22" t="e">
        <f>VLOOKUP(BD159,Lists!$U$2:$V$22,2,FALSE)</f>
        <v>#N/A</v>
      </c>
    </row>
    <row r="160" spans="12:55" x14ac:dyDescent="0.25">
      <c r="L160" s="22" t="e">
        <f>VLOOKUP(M160,Lists!$G$2:$H$373,2,FALSE)</f>
        <v>#N/A</v>
      </c>
      <c r="N160" t="str">
        <f t="shared" si="9"/>
        <v/>
      </c>
      <c r="AM160" t="str">
        <f t="shared" si="11"/>
        <v/>
      </c>
      <c r="AT160" s="22" t="e">
        <f t="shared" si="12"/>
        <v>#N/A</v>
      </c>
      <c r="AX160" s="22" t="e">
        <f>VLOOKUP(AY160,Lists!$AE$2:$AF$26,2,FALSE)</f>
        <v>#N/A</v>
      </c>
      <c r="BA160" s="22" t="str">
        <f t="shared" si="10"/>
        <v>Individual</v>
      </c>
      <c r="BC160" s="22" t="e">
        <f>VLOOKUP(BD160,Lists!$U$2:$V$22,2,FALSE)</f>
        <v>#N/A</v>
      </c>
    </row>
    <row r="161" spans="12:55" x14ac:dyDescent="0.25">
      <c r="L161" s="22" t="e">
        <f>VLOOKUP(M161,Lists!$G$2:$H$373,2,FALSE)</f>
        <v>#N/A</v>
      </c>
      <c r="N161" t="str">
        <f t="shared" si="9"/>
        <v/>
      </c>
      <c r="AM161" t="str">
        <f t="shared" si="11"/>
        <v/>
      </c>
      <c r="AT161" s="22" t="e">
        <f t="shared" si="12"/>
        <v>#N/A</v>
      </c>
      <c r="AX161" s="22" t="e">
        <f>VLOOKUP(AY161,Lists!$AE$2:$AF$26,2,FALSE)</f>
        <v>#N/A</v>
      </c>
      <c r="BA161" s="22" t="str">
        <f t="shared" si="10"/>
        <v>Individual</v>
      </c>
      <c r="BC161" s="22" t="e">
        <f>VLOOKUP(BD161,Lists!$U$2:$V$22,2,FALSE)</f>
        <v>#N/A</v>
      </c>
    </row>
    <row r="162" spans="12:55" x14ac:dyDescent="0.25">
      <c r="L162" s="22" t="e">
        <f>VLOOKUP(M162,Lists!$G$2:$H$373,2,FALSE)</f>
        <v>#N/A</v>
      </c>
      <c r="N162" t="str">
        <f t="shared" si="9"/>
        <v/>
      </c>
      <c r="AM162" t="str">
        <f t="shared" si="11"/>
        <v/>
      </c>
      <c r="AT162" s="22" t="e">
        <f t="shared" si="12"/>
        <v>#N/A</v>
      </c>
      <c r="AX162" s="22" t="e">
        <f>VLOOKUP(AY162,Lists!$AE$2:$AF$26,2,FALSE)</f>
        <v>#N/A</v>
      </c>
      <c r="BA162" s="22" t="str">
        <f t="shared" si="10"/>
        <v>Individual</v>
      </c>
      <c r="BC162" s="22" t="e">
        <f>VLOOKUP(BD162,Lists!$U$2:$V$22,2,FALSE)</f>
        <v>#N/A</v>
      </c>
    </row>
    <row r="163" spans="12:55" x14ac:dyDescent="0.25">
      <c r="L163" s="22" t="e">
        <f>VLOOKUP(M163,Lists!$G$2:$H$373,2,FALSE)</f>
        <v>#N/A</v>
      </c>
      <c r="N163" t="str">
        <f t="shared" si="9"/>
        <v/>
      </c>
      <c r="AM163" t="str">
        <f t="shared" si="11"/>
        <v/>
      </c>
      <c r="AT163" s="22" t="e">
        <f t="shared" si="12"/>
        <v>#N/A</v>
      </c>
      <c r="AX163" s="22" t="e">
        <f>VLOOKUP(AY163,Lists!$AE$2:$AF$26,2,FALSE)</f>
        <v>#N/A</v>
      </c>
      <c r="BA163" s="22" t="str">
        <f t="shared" si="10"/>
        <v>Individual</v>
      </c>
      <c r="BC163" s="22" t="e">
        <f>VLOOKUP(BD163,Lists!$U$2:$V$22,2,FALSE)</f>
        <v>#N/A</v>
      </c>
    </row>
    <row r="164" spans="12:55" x14ac:dyDescent="0.25">
      <c r="L164" s="22" t="e">
        <f>VLOOKUP(M164,Lists!$G$2:$H$373,2,FALSE)</f>
        <v>#N/A</v>
      </c>
      <c r="N164" t="str">
        <f t="shared" si="9"/>
        <v/>
      </c>
      <c r="AM164" t="str">
        <f t="shared" si="11"/>
        <v/>
      </c>
      <c r="AT164" s="22" t="e">
        <f t="shared" si="12"/>
        <v>#N/A</v>
      </c>
      <c r="AX164" s="22" t="e">
        <f>VLOOKUP(AY164,Lists!$AE$2:$AF$26,2,FALSE)</f>
        <v>#N/A</v>
      </c>
      <c r="BA164" s="22" t="str">
        <f t="shared" si="10"/>
        <v>Individual</v>
      </c>
      <c r="BC164" s="22" t="e">
        <f>VLOOKUP(BD164,Lists!$U$2:$V$22,2,FALSE)</f>
        <v>#N/A</v>
      </c>
    </row>
    <row r="165" spans="12:55" x14ac:dyDescent="0.25">
      <c r="L165" s="22" t="e">
        <f>VLOOKUP(M165,Lists!$G$2:$H$373,2,FALSE)</f>
        <v>#N/A</v>
      </c>
      <c r="N165" t="str">
        <f t="shared" si="9"/>
        <v/>
      </c>
      <c r="AM165" t="str">
        <f t="shared" si="11"/>
        <v/>
      </c>
      <c r="AT165" s="22" t="e">
        <f t="shared" si="12"/>
        <v>#N/A</v>
      </c>
      <c r="AX165" s="22" t="e">
        <f>VLOOKUP(AY165,Lists!$AE$2:$AF$26,2,FALSE)</f>
        <v>#N/A</v>
      </c>
      <c r="BA165" s="22" t="str">
        <f t="shared" si="10"/>
        <v>Individual</v>
      </c>
      <c r="BC165" s="22" t="e">
        <f>VLOOKUP(BD165,Lists!$U$2:$V$22,2,FALSE)</f>
        <v>#N/A</v>
      </c>
    </row>
    <row r="166" spans="12:55" x14ac:dyDescent="0.25">
      <c r="L166" s="22" t="e">
        <f>VLOOKUP(M166,Lists!$G$2:$H$373,2,FALSE)</f>
        <v>#N/A</v>
      </c>
      <c r="N166" t="str">
        <f t="shared" si="9"/>
        <v/>
      </c>
      <c r="AM166" t="str">
        <f t="shared" si="11"/>
        <v/>
      </c>
      <c r="AT166" s="22" t="e">
        <f t="shared" si="12"/>
        <v>#N/A</v>
      </c>
      <c r="AX166" s="22" t="e">
        <f>VLOOKUP(AY166,Lists!$AE$2:$AF$26,2,FALSE)</f>
        <v>#N/A</v>
      </c>
      <c r="BA166" s="22" t="str">
        <f t="shared" si="10"/>
        <v>Individual</v>
      </c>
      <c r="BC166" s="22" t="e">
        <f>VLOOKUP(BD166,Lists!$U$2:$V$22,2,FALSE)</f>
        <v>#N/A</v>
      </c>
    </row>
    <row r="167" spans="12:55" x14ac:dyDescent="0.25">
      <c r="L167" s="22" t="e">
        <f>VLOOKUP(M167,Lists!$G$2:$H$373,2,FALSE)</f>
        <v>#N/A</v>
      </c>
      <c r="N167" t="str">
        <f t="shared" si="9"/>
        <v/>
      </c>
      <c r="AM167" t="str">
        <f t="shared" si="11"/>
        <v/>
      </c>
      <c r="AT167" s="22" t="e">
        <f t="shared" si="12"/>
        <v>#N/A</v>
      </c>
      <c r="AX167" s="22" t="e">
        <f>VLOOKUP(AY167,Lists!$AE$2:$AF$26,2,FALSE)</f>
        <v>#N/A</v>
      </c>
      <c r="BA167" s="22" t="str">
        <f t="shared" si="10"/>
        <v>Individual</v>
      </c>
      <c r="BC167" s="22" t="e">
        <f>VLOOKUP(BD167,Lists!$U$2:$V$22,2,FALSE)</f>
        <v>#N/A</v>
      </c>
    </row>
    <row r="168" spans="12:55" x14ac:dyDescent="0.25">
      <c r="L168" s="22" t="e">
        <f>VLOOKUP(M168,Lists!$G$2:$H$373,2,FALSE)</f>
        <v>#N/A</v>
      </c>
      <c r="N168" t="str">
        <f t="shared" si="9"/>
        <v/>
      </c>
      <c r="AM168" t="str">
        <f t="shared" si="11"/>
        <v/>
      </c>
      <c r="AT168" s="22" t="e">
        <f t="shared" si="12"/>
        <v>#N/A</v>
      </c>
      <c r="AX168" s="22" t="e">
        <f>VLOOKUP(AY168,Lists!$AE$2:$AF$26,2,FALSE)</f>
        <v>#N/A</v>
      </c>
      <c r="BA168" s="22" t="str">
        <f t="shared" si="10"/>
        <v>Individual</v>
      </c>
      <c r="BC168" s="22" t="e">
        <f>VLOOKUP(BD168,Lists!$U$2:$V$22,2,FALSE)</f>
        <v>#N/A</v>
      </c>
    </row>
    <row r="169" spans="12:55" x14ac:dyDescent="0.25">
      <c r="L169" s="22" t="e">
        <f>VLOOKUP(M169,Lists!$G$2:$H$373,2,FALSE)</f>
        <v>#N/A</v>
      </c>
      <c r="N169" t="str">
        <f t="shared" si="9"/>
        <v/>
      </c>
      <c r="AM169" t="str">
        <f t="shared" si="11"/>
        <v/>
      </c>
      <c r="AT169" s="22" t="e">
        <f t="shared" si="12"/>
        <v>#N/A</v>
      </c>
      <c r="AX169" s="22" t="e">
        <f>VLOOKUP(AY169,Lists!$AE$2:$AF$26,2,FALSE)</f>
        <v>#N/A</v>
      </c>
      <c r="BA169" s="22" t="str">
        <f t="shared" si="10"/>
        <v>Individual</v>
      </c>
      <c r="BC169" s="22" t="e">
        <f>VLOOKUP(BD169,Lists!$U$2:$V$22,2,FALSE)</f>
        <v>#N/A</v>
      </c>
    </row>
    <row r="170" spans="12:55" x14ac:dyDescent="0.25">
      <c r="L170" s="22" t="e">
        <f>VLOOKUP(M170,Lists!$G$2:$H$373,2,FALSE)</f>
        <v>#N/A</v>
      </c>
      <c r="N170" t="str">
        <f t="shared" si="9"/>
        <v/>
      </c>
      <c r="AM170" t="str">
        <f t="shared" si="11"/>
        <v/>
      </c>
      <c r="AT170" s="22" t="e">
        <f t="shared" si="12"/>
        <v>#N/A</v>
      </c>
      <c r="AX170" s="22" t="e">
        <f>VLOOKUP(AY170,Lists!$AE$2:$AF$26,2,FALSE)</f>
        <v>#N/A</v>
      </c>
      <c r="BA170" s="22" t="str">
        <f t="shared" si="10"/>
        <v>Individual</v>
      </c>
      <c r="BC170" s="22" t="e">
        <f>VLOOKUP(BD170,Lists!$U$2:$V$22,2,FALSE)</f>
        <v>#N/A</v>
      </c>
    </row>
    <row r="171" spans="12:55" x14ac:dyDescent="0.25">
      <c r="L171" s="22" t="e">
        <f>VLOOKUP(M171,Lists!$G$2:$H$373,2,FALSE)</f>
        <v>#N/A</v>
      </c>
      <c r="N171" t="str">
        <f t="shared" si="9"/>
        <v/>
      </c>
      <c r="AM171" t="str">
        <f t="shared" si="11"/>
        <v/>
      </c>
      <c r="AT171" s="22" t="e">
        <f t="shared" si="12"/>
        <v>#N/A</v>
      </c>
      <c r="AX171" s="22" t="e">
        <f>VLOOKUP(AY171,Lists!$AE$2:$AF$26,2,FALSE)</f>
        <v>#N/A</v>
      </c>
      <c r="BA171" s="22" t="str">
        <f t="shared" si="10"/>
        <v>Individual</v>
      </c>
      <c r="BC171" s="22" t="e">
        <f>VLOOKUP(BD171,Lists!$U$2:$V$22,2,FALSE)</f>
        <v>#N/A</v>
      </c>
    </row>
    <row r="172" spans="12:55" x14ac:dyDescent="0.25">
      <c r="L172" s="22" t="e">
        <f>VLOOKUP(M172,Lists!$G$2:$H$373,2,FALSE)</f>
        <v>#N/A</v>
      </c>
      <c r="N172" t="str">
        <f t="shared" si="9"/>
        <v/>
      </c>
      <c r="AM172" t="str">
        <f t="shared" si="11"/>
        <v/>
      </c>
      <c r="AT172" s="22" t="e">
        <f t="shared" si="12"/>
        <v>#N/A</v>
      </c>
      <c r="AX172" s="22" t="e">
        <f>VLOOKUP(AY172,Lists!$AE$2:$AF$26,2,FALSE)</f>
        <v>#N/A</v>
      </c>
      <c r="BA172" s="22" t="str">
        <f t="shared" si="10"/>
        <v>Individual</v>
      </c>
      <c r="BC172" s="22" t="e">
        <f>VLOOKUP(BD172,Lists!$U$2:$V$22,2,FALSE)</f>
        <v>#N/A</v>
      </c>
    </row>
    <row r="173" spans="12:55" x14ac:dyDescent="0.25">
      <c r="L173" s="22" t="e">
        <f>VLOOKUP(M173,Lists!$G$2:$H$373,2,FALSE)</f>
        <v>#N/A</v>
      </c>
      <c r="N173" t="str">
        <f t="shared" si="9"/>
        <v/>
      </c>
      <c r="AM173" t="str">
        <f t="shared" si="11"/>
        <v/>
      </c>
      <c r="AT173" s="22" t="e">
        <f t="shared" si="12"/>
        <v>#N/A</v>
      </c>
      <c r="AX173" s="22" t="e">
        <f>VLOOKUP(AY173,Lists!$AE$2:$AF$26,2,FALSE)</f>
        <v>#N/A</v>
      </c>
      <c r="BA173" s="22" t="str">
        <f t="shared" si="10"/>
        <v>Individual</v>
      </c>
      <c r="BC173" s="22" t="e">
        <f>VLOOKUP(BD173,Lists!$U$2:$V$22,2,FALSE)</f>
        <v>#N/A</v>
      </c>
    </row>
    <row r="174" spans="12:55" x14ac:dyDescent="0.25">
      <c r="L174" s="22" t="e">
        <f>VLOOKUP(M174,Lists!$G$2:$H$373,2,FALSE)</f>
        <v>#N/A</v>
      </c>
      <c r="N174" t="str">
        <f t="shared" si="9"/>
        <v/>
      </c>
      <c r="AM174" t="str">
        <f t="shared" si="11"/>
        <v/>
      </c>
      <c r="AT174" s="22" t="e">
        <f t="shared" si="12"/>
        <v>#N/A</v>
      </c>
      <c r="AX174" s="22" t="e">
        <f>VLOOKUP(AY174,Lists!$AE$2:$AF$26,2,FALSE)</f>
        <v>#N/A</v>
      </c>
      <c r="BA174" s="22" t="str">
        <f t="shared" si="10"/>
        <v>Individual</v>
      </c>
      <c r="BC174" s="22" t="e">
        <f>VLOOKUP(BD174,Lists!$U$2:$V$22,2,FALSE)</f>
        <v>#N/A</v>
      </c>
    </row>
    <row r="175" spans="12:55" x14ac:dyDescent="0.25">
      <c r="L175" s="22" t="e">
        <f>VLOOKUP(M175,Lists!$G$2:$H$373,2,FALSE)</f>
        <v>#N/A</v>
      </c>
      <c r="N175" t="str">
        <f t="shared" si="9"/>
        <v/>
      </c>
      <c r="AM175" t="str">
        <f t="shared" si="11"/>
        <v/>
      </c>
      <c r="AT175" s="22" t="e">
        <f t="shared" si="12"/>
        <v>#N/A</v>
      </c>
      <c r="AX175" s="22" t="e">
        <f>VLOOKUP(AY175,Lists!$AE$2:$AF$26,2,FALSE)</f>
        <v>#N/A</v>
      </c>
      <c r="BA175" s="22" t="str">
        <f t="shared" si="10"/>
        <v>Individual</v>
      </c>
      <c r="BC175" s="22" t="e">
        <f>VLOOKUP(BD175,Lists!$U$2:$V$22,2,FALSE)</f>
        <v>#N/A</v>
      </c>
    </row>
    <row r="176" spans="12:55" x14ac:dyDescent="0.25">
      <c r="L176" s="22" t="e">
        <f>VLOOKUP(M176,Lists!$G$2:$H$373,2,FALSE)</f>
        <v>#N/A</v>
      </c>
      <c r="N176" t="str">
        <f t="shared" si="9"/>
        <v/>
      </c>
      <c r="AM176" t="str">
        <f t="shared" si="11"/>
        <v/>
      </c>
      <c r="AT176" s="22" t="e">
        <f t="shared" si="12"/>
        <v>#N/A</v>
      </c>
      <c r="AX176" s="22" t="e">
        <f>VLOOKUP(AY176,Lists!$AE$2:$AF$26,2,FALSE)</f>
        <v>#N/A</v>
      </c>
      <c r="BA176" s="22" t="str">
        <f t="shared" si="10"/>
        <v>Individual</v>
      </c>
      <c r="BC176" s="22" t="e">
        <f>VLOOKUP(BD176,Lists!$U$2:$V$22,2,FALSE)</f>
        <v>#N/A</v>
      </c>
    </row>
    <row r="177" spans="12:55" x14ac:dyDescent="0.25">
      <c r="L177" s="22" t="e">
        <f>VLOOKUP(M177,Lists!$G$2:$H$373,2,FALSE)</f>
        <v>#N/A</v>
      </c>
      <c r="N177" t="str">
        <f t="shared" si="9"/>
        <v/>
      </c>
      <c r="AM177" t="str">
        <f t="shared" si="11"/>
        <v/>
      </c>
      <c r="AT177" s="22" t="e">
        <f t="shared" si="12"/>
        <v>#N/A</v>
      </c>
      <c r="AX177" s="22" t="e">
        <f>VLOOKUP(AY177,Lists!$AE$2:$AF$26,2,FALSE)</f>
        <v>#N/A</v>
      </c>
      <c r="BA177" s="22" t="str">
        <f t="shared" si="10"/>
        <v>Individual</v>
      </c>
      <c r="BC177" s="22" t="e">
        <f>VLOOKUP(BD177,Lists!$U$2:$V$22,2,FALSE)</f>
        <v>#N/A</v>
      </c>
    </row>
    <row r="178" spans="12:55" x14ac:dyDescent="0.25">
      <c r="L178" s="22" t="e">
        <f>VLOOKUP(M178,Lists!$G$2:$H$373,2,FALSE)</f>
        <v>#N/A</v>
      </c>
      <c r="N178" t="str">
        <f t="shared" si="9"/>
        <v/>
      </c>
      <c r="AM178" t="str">
        <f t="shared" si="11"/>
        <v/>
      </c>
      <c r="AT178" s="22" t="e">
        <f t="shared" si="12"/>
        <v>#N/A</v>
      </c>
      <c r="AX178" s="22" t="e">
        <f>VLOOKUP(AY178,Lists!$AE$2:$AF$26,2,FALSE)</f>
        <v>#N/A</v>
      </c>
      <c r="BA178" s="22" t="str">
        <f t="shared" si="10"/>
        <v>Individual</v>
      </c>
      <c r="BC178" s="22" t="e">
        <f>VLOOKUP(BD178,Lists!$U$2:$V$22,2,FALSE)</f>
        <v>#N/A</v>
      </c>
    </row>
    <row r="179" spans="12:55" x14ac:dyDescent="0.25">
      <c r="L179" s="22" t="e">
        <f>VLOOKUP(M179,Lists!$G$2:$H$373,2,FALSE)</f>
        <v>#N/A</v>
      </c>
      <c r="N179" t="str">
        <f t="shared" si="9"/>
        <v/>
      </c>
      <c r="AM179" t="str">
        <f t="shared" si="11"/>
        <v/>
      </c>
      <c r="AT179" s="22" t="e">
        <f t="shared" si="12"/>
        <v>#N/A</v>
      </c>
      <c r="AX179" s="22" t="e">
        <f>VLOOKUP(AY179,Lists!$AE$2:$AF$26,2,FALSE)</f>
        <v>#N/A</v>
      </c>
      <c r="BA179" s="22" t="str">
        <f t="shared" si="10"/>
        <v>Individual</v>
      </c>
      <c r="BC179" s="22" t="e">
        <f>VLOOKUP(BD179,Lists!$U$2:$V$22,2,FALSE)</f>
        <v>#N/A</v>
      </c>
    </row>
    <row r="180" spans="12:55" x14ac:dyDescent="0.25">
      <c r="L180" s="22" t="e">
        <f>VLOOKUP(M180,Lists!$G$2:$H$373,2,FALSE)</f>
        <v>#N/A</v>
      </c>
      <c r="N180" t="str">
        <f t="shared" si="9"/>
        <v/>
      </c>
      <c r="AM180" t="str">
        <f t="shared" si="11"/>
        <v/>
      </c>
      <c r="AT180" s="22" t="e">
        <f t="shared" si="12"/>
        <v>#N/A</v>
      </c>
      <c r="AX180" s="22" t="e">
        <f>VLOOKUP(AY180,Lists!$AE$2:$AF$26,2,FALSE)</f>
        <v>#N/A</v>
      </c>
      <c r="BA180" s="22" t="str">
        <f t="shared" si="10"/>
        <v>Individual</v>
      </c>
      <c r="BC180" s="22" t="e">
        <f>VLOOKUP(BD180,Lists!$U$2:$V$22,2,FALSE)</f>
        <v>#N/A</v>
      </c>
    </row>
    <row r="181" spans="12:55" x14ac:dyDescent="0.25">
      <c r="L181" s="22" t="e">
        <f>VLOOKUP(M181,Lists!$G$2:$H$373,2,FALSE)</f>
        <v>#N/A</v>
      </c>
      <c r="N181" t="str">
        <f t="shared" si="9"/>
        <v/>
      </c>
      <c r="AM181" t="str">
        <f t="shared" si="11"/>
        <v/>
      </c>
      <c r="AT181" s="22" t="e">
        <f t="shared" si="12"/>
        <v>#N/A</v>
      </c>
      <c r="AX181" s="22" t="e">
        <f>VLOOKUP(AY181,Lists!$AE$2:$AF$26,2,FALSE)</f>
        <v>#N/A</v>
      </c>
      <c r="BA181" s="22" t="str">
        <f t="shared" si="10"/>
        <v>Individual</v>
      </c>
      <c r="BC181" s="22" t="e">
        <f>VLOOKUP(BD181,Lists!$U$2:$V$22,2,FALSE)</f>
        <v>#N/A</v>
      </c>
    </row>
    <row r="182" spans="12:55" x14ac:dyDescent="0.25">
      <c r="L182" s="22" t="e">
        <f>VLOOKUP(M182,Lists!$G$2:$H$373,2,FALSE)</f>
        <v>#N/A</v>
      </c>
      <c r="N182" t="str">
        <f t="shared" si="9"/>
        <v/>
      </c>
      <c r="AM182" t="str">
        <f t="shared" si="11"/>
        <v/>
      </c>
      <c r="AT182" s="22" t="e">
        <f t="shared" si="12"/>
        <v>#N/A</v>
      </c>
      <c r="AX182" s="22" t="e">
        <f>VLOOKUP(AY182,Lists!$AE$2:$AF$26,2,FALSE)</f>
        <v>#N/A</v>
      </c>
      <c r="BA182" s="22" t="str">
        <f t="shared" si="10"/>
        <v>Individual</v>
      </c>
      <c r="BC182" s="22" t="e">
        <f>VLOOKUP(BD182,Lists!$U$2:$V$22,2,FALSE)</f>
        <v>#N/A</v>
      </c>
    </row>
    <row r="183" spans="12:55" x14ac:dyDescent="0.25">
      <c r="L183" s="22" t="e">
        <f>VLOOKUP(M183,Lists!$G$2:$H$373,2,FALSE)</f>
        <v>#N/A</v>
      </c>
      <c r="N183" t="str">
        <f t="shared" si="9"/>
        <v/>
      </c>
      <c r="AM183" t="str">
        <f t="shared" si="11"/>
        <v/>
      </c>
      <c r="AT183" s="22" t="e">
        <f t="shared" si="12"/>
        <v>#N/A</v>
      </c>
      <c r="AX183" s="22" t="e">
        <f>VLOOKUP(AY183,Lists!$AE$2:$AF$26,2,FALSE)</f>
        <v>#N/A</v>
      </c>
      <c r="BA183" s="22" t="str">
        <f t="shared" si="10"/>
        <v>Individual</v>
      </c>
      <c r="BC183" s="22" t="e">
        <f>VLOOKUP(BD183,Lists!$U$2:$V$22,2,FALSE)</f>
        <v>#N/A</v>
      </c>
    </row>
    <row r="184" spans="12:55" x14ac:dyDescent="0.25">
      <c r="L184" s="22" t="e">
        <f>VLOOKUP(M184,Lists!$G$2:$H$373,2,FALSE)</f>
        <v>#N/A</v>
      </c>
      <c r="N184" t="str">
        <f t="shared" si="9"/>
        <v/>
      </c>
      <c r="AM184" t="str">
        <f t="shared" si="11"/>
        <v/>
      </c>
      <c r="AT184" s="22" t="e">
        <f t="shared" si="12"/>
        <v>#N/A</v>
      </c>
      <c r="AX184" s="22" t="e">
        <f>VLOOKUP(AY184,Lists!$AE$2:$AF$26,2,FALSE)</f>
        <v>#N/A</v>
      </c>
      <c r="BA184" s="22" t="str">
        <f t="shared" si="10"/>
        <v>Individual</v>
      </c>
      <c r="BC184" s="22" t="e">
        <f>VLOOKUP(BD184,Lists!$U$2:$V$22,2,FALSE)</f>
        <v>#N/A</v>
      </c>
    </row>
    <row r="185" spans="12:55" x14ac:dyDescent="0.25">
      <c r="L185" s="22" t="e">
        <f>VLOOKUP(M185,Lists!$G$2:$H$373,2,FALSE)</f>
        <v>#N/A</v>
      </c>
      <c r="N185" t="str">
        <f t="shared" si="9"/>
        <v/>
      </c>
      <c r="AM185" t="str">
        <f t="shared" si="11"/>
        <v/>
      </c>
      <c r="AT185" s="22" t="e">
        <f t="shared" si="12"/>
        <v>#N/A</v>
      </c>
      <c r="AX185" s="22" t="e">
        <f>VLOOKUP(AY185,Lists!$AE$2:$AF$26,2,FALSE)</f>
        <v>#N/A</v>
      </c>
      <c r="BA185" s="22" t="str">
        <f t="shared" si="10"/>
        <v>Individual</v>
      </c>
      <c r="BC185" s="22" t="e">
        <f>VLOOKUP(BD185,Lists!$U$2:$V$22,2,FALSE)</f>
        <v>#N/A</v>
      </c>
    </row>
    <row r="186" spans="12:55" x14ac:dyDescent="0.25">
      <c r="L186" s="22" t="e">
        <f>VLOOKUP(M186,Lists!$G$2:$H$373,2,FALSE)</f>
        <v>#N/A</v>
      </c>
      <c r="N186" t="str">
        <f t="shared" si="9"/>
        <v/>
      </c>
      <c r="AM186" t="str">
        <f t="shared" si="11"/>
        <v/>
      </c>
      <c r="AT186" s="22" t="e">
        <f t="shared" si="12"/>
        <v>#N/A</v>
      </c>
      <c r="AX186" s="22" t="e">
        <f>VLOOKUP(AY186,Lists!$AE$2:$AF$26,2,FALSE)</f>
        <v>#N/A</v>
      </c>
      <c r="BA186" s="22" t="str">
        <f t="shared" si="10"/>
        <v>Individual</v>
      </c>
      <c r="BC186" s="22" t="e">
        <f>VLOOKUP(BD186,Lists!$U$2:$V$22,2,FALSE)</f>
        <v>#N/A</v>
      </c>
    </row>
    <row r="187" spans="12:55" x14ac:dyDescent="0.25">
      <c r="L187" s="22" t="e">
        <f>VLOOKUP(M187,Lists!$G$2:$H$373,2,FALSE)</f>
        <v>#N/A</v>
      </c>
      <c r="N187" t="str">
        <f t="shared" si="9"/>
        <v/>
      </c>
      <c r="AM187" t="str">
        <f t="shared" si="11"/>
        <v/>
      </c>
      <c r="AT187" s="22" t="e">
        <f t="shared" si="12"/>
        <v>#N/A</v>
      </c>
      <c r="AX187" s="22" t="e">
        <f>VLOOKUP(AY187,Lists!$AE$2:$AF$26,2,FALSE)</f>
        <v>#N/A</v>
      </c>
      <c r="BA187" s="22" t="str">
        <f t="shared" si="10"/>
        <v>Individual</v>
      </c>
      <c r="BC187" s="22" t="e">
        <f>VLOOKUP(BD187,Lists!$U$2:$V$22,2,FALSE)</f>
        <v>#N/A</v>
      </c>
    </row>
    <row r="188" spans="12:55" x14ac:dyDescent="0.25">
      <c r="L188" s="22" t="e">
        <f>VLOOKUP(M188,Lists!$G$2:$H$373,2,FALSE)</f>
        <v>#N/A</v>
      </c>
      <c r="N188" t="str">
        <f t="shared" si="9"/>
        <v/>
      </c>
      <c r="AM188" t="str">
        <f t="shared" si="11"/>
        <v/>
      </c>
      <c r="AT188" s="22" t="e">
        <f t="shared" si="12"/>
        <v>#N/A</v>
      </c>
      <c r="AX188" s="22" t="e">
        <f>VLOOKUP(AY188,Lists!$AE$2:$AF$26,2,FALSE)</f>
        <v>#N/A</v>
      </c>
      <c r="BA188" s="22" t="str">
        <f t="shared" si="10"/>
        <v>Individual</v>
      </c>
      <c r="BC188" s="22" t="e">
        <f>VLOOKUP(BD188,Lists!$U$2:$V$22,2,FALSE)</f>
        <v>#N/A</v>
      </c>
    </row>
    <row r="189" spans="12:55" x14ac:dyDescent="0.25">
      <c r="L189" s="22" t="e">
        <f>VLOOKUP(M189,Lists!$G$2:$H$373,2,FALSE)</f>
        <v>#N/A</v>
      </c>
      <c r="N189" t="str">
        <f t="shared" si="9"/>
        <v/>
      </c>
      <c r="AM189" t="str">
        <f t="shared" si="11"/>
        <v/>
      </c>
      <c r="AT189" s="22" t="e">
        <f t="shared" si="12"/>
        <v>#N/A</v>
      </c>
      <c r="AX189" s="22" t="e">
        <f>VLOOKUP(AY189,Lists!$AE$2:$AF$26,2,FALSE)</f>
        <v>#N/A</v>
      </c>
      <c r="BA189" s="22" t="str">
        <f t="shared" si="10"/>
        <v>Individual</v>
      </c>
      <c r="BC189" s="22" t="e">
        <f>VLOOKUP(BD189,Lists!$U$2:$V$22,2,FALSE)</f>
        <v>#N/A</v>
      </c>
    </row>
    <row r="190" spans="12:55" x14ac:dyDescent="0.25">
      <c r="L190" s="22" t="e">
        <f>VLOOKUP(M190,Lists!$G$2:$H$373,2,FALSE)</f>
        <v>#N/A</v>
      </c>
      <c r="N190" t="str">
        <f t="shared" si="9"/>
        <v/>
      </c>
      <c r="AM190" t="str">
        <f t="shared" si="11"/>
        <v/>
      </c>
      <c r="AT190" s="22" t="e">
        <f t="shared" si="12"/>
        <v>#N/A</v>
      </c>
      <c r="AX190" s="22" t="e">
        <f>VLOOKUP(AY190,Lists!$AE$2:$AF$26,2,FALSE)</f>
        <v>#N/A</v>
      </c>
      <c r="BA190" s="22" t="str">
        <f t="shared" si="10"/>
        <v>Individual</v>
      </c>
      <c r="BC190" s="22" t="e">
        <f>VLOOKUP(BD190,Lists!$U$2:$V$22,2,FALSE)</f>
        <v>#N/A</v>
      </c>
    </row>
    <row r="191" spans="12:55" x14ac:dyDescent="0.25">
      <c r="L191" s="22" t="e">
        <f>VLOOKUP(M191,Lists!$G$2:$H$373,2,FALSE)</f>
        <v>#N/A</v>
      </c>
      <c r="N191" t="str">
        <f t="shared" si="9"/>
        <v/>
      </c>
      <c r="AM191" t="str">
        <f t="shared" si="11"/>
        <v/>
      </c>
      <c r="AT191" s="22" t="e">
        <f t="shared" si="12"/>
        <v>#N/A</v>
      </c>
      <c r="AX191" s="22" t="e">
        <f>VLOOKUP(AY191,Lists!$AE$2:$AF$26,2,FALSE)</f>
        <v>#N/A</v>
      </c>
      <c r="BA191" s="22" t="str">
        <f t="shared" si="10"/>
        <v>Individual</v>
      </c>
      <c r="BC191" s="22" t="e">
        <f>VLOOKUP(BD191,Lists!$U$2:$V$22,2,FALSE)</f>
        <v>#N/A</v>
      </c>
    </row>
    <row r="192" spans="12:55" x14ac:dyDescent="0.25">
      <c r="L192" s="22" t="e">
        <f>VLOOKUP(M192,Lists!$G$2:$H$373,2,FALSE)</f>
        <v>#N/A</v>
      </c>
      <c r="N192" t="str">
        <f t="shared" si="9"/>
        <v/>
      </c>
      <c r="AM192" t="str">
        <f t="shared" si="11"/>
        <v/>
      </c>
      <c r="AT192" s="22" t="e">
        <f t="shared" si="12"/>
        <v>#N/A</v>
      </c>
      <c r="AX192" s="22" t="e">
        <f>VLOOKUP(AY192,Lists!$AE$2:$AF$26,2,FALSE)</f>
        <v>#N/A</v>
      </c>
      <c r="BA192" s="22" t="str">
        <f t="shared" si="10"/>
        <v>Individual</v>
      </c>
      <c r="BC192" s="22" t="e">
        <f>VLOOKUP(BD192,Lists!$U$2:$V$22,2,FALSE)</f>
        <v>#N/A</v>
      </c>
    </row>
    <row r="193" spans="12:55" x14ac:dyDescent="0.25">
      <c r="L193" s="22" t="e">
        <f>VLOOKUP(M193,Lists!$G$2:$H$373,2,FALSE)</f>
        <v>#N/A</v>
      </c>
      <c r="N193" t="str">
        <f t="shared" si="9"/>
        <v/>
      </c>
      <c r="AM193" t="str">
        <f t="shared" si="11"/>
        <v/>
      </c>
      <c r="AT193" s="22" t="e">
        <f t="shared" si="12"/>
        <v>#N/A</v>
      </c>
      <c r="AX193" s="22" t="e">
        <f>VLOOKUP(AY193,Lists!$AE$2:$AF$26,2,FALSE)</f>
        <v>#N/A</v>
      </c>
      <c r="BA193" s="22" t="str">
        <f t="shared" si="10"/>
        <v>Individual</v>
      </c>
      <c r="BC193" s="22" t="e">
        <f>VLOOKUP(BD193,Lists!$U$2:$V$22,2,FALSE)</f>
        <v>#N/A</v>
      </c>
    </row>
    <row r="194" spans="12:55" x14ac:dyDescent="0.25">
      <c r="L194" s="22" t="e">
        <f>VLOOKUP(M194,Lists!$G$2:$H$373,2,FALSE)</f>
        <v>#N/A</v>
      </c>
      <c r="N194" t="str">
        <f t="shared" si="9"/>
        <v/>
      </c>
      <c r="AM194" t="str">
        <f t="shared" si="11"/>
        <v/>
      </c>
      <c r="AT194" s="22" t="e">
        <f t="shared" si="12"/>
        <v>#N/A</v>
      </c>
      <c r="AX194" s="22" t="e">
        <f>VLOOKUP(AY194,Lists!$AE$2:$AF$26,2,FALSE)</f>
        <v>#N/A</v>
      </c>
      <c r="BA194" s="22" t="str">
        <f t="shared" si="10"/>
        <v>Individual</v>
      </c>
      <c r="BC194" s="22" t="e">
        <f>VLOOKUP(BD194,Lists!$U$2:$V$22,2,FALSE)</f>
        <v>#N/A</v>
      </c>
    </row>
    <row r="195" spans="12:55" x14ac:dyDescent="0.25">
      <c r="L195" s="22" t="e">
        <f>VLOOKUP(M195,Lists!$G$2:$H$373,2,FALSE)</f>
        <v>#N/A</v>
      </c>
      <c r="N195" t="str">
        <f t="shared" si="9"/>
        <v/>
      </c>
      <c r="AM195" t="str">
        <f t="shared" si="11"/>
        <v/>
      </c>
      <c r="AT195" s="22" t="e">
        <f t="shared" si="12"/>
        <v>#N/A</v>
      </c>
      <c r="AX195" s="22" t="e">
        <f>VLOOKUP(AY195,Lists!$AE$2:$AF$26,2,FALSE)</f>
        <v>#N/A</v>
      </c>
      <c r="BA195" s="22" t="str">
        <f t="shared" si="10"/>
        <v>Individual</v>
      </c>
      <c r="BC195" s="22" t="e">
        <f>VLOOKUP(BD195,Lists!$U$2:$V$22,2,FALSE)</f>
        <v>#N/A</v>
      </c>
    </row>
    <row r="196" spans="12:55" x14ac:dyDescent="0.25">
      <c r="L196" s="22" t="e">
        <f>VLOOKUP(M196,Lists!$G$2:$H$373,2,FALSE)</f>
        <v>#N/A</v>
      </c>
      <c r="N196" t="str">
        <f t="shared" si="9"/>
        <v/>
      </c>
      <c r="AM196" t="str">
        <f t="shared" si="11"/>
        <v/>
      </c>
      <c r="AT196" s="22" t="e">
        <f t="shared" si="12"/>
        <v>#N/A</v>
      </c>
      <c r="AX196" s="22" t="e">
        <f>VLOOKUP(AY196,Lists!$AE$2:$AF$26,2,FALSE)</f>
        <v>#N/A</v>
      </c>
      <c r="BA196" s="22" t="str">
        <f t="shared" si="10"/>
        <v>Individual</v>
      </c>
      <c r="BC196" s="22" t="e">
        <f>VLOOKUP(BD196,Lists!$U$2:$V$22,2,FALSE)</f>
        <v>#N/A</v>
      </c>
    </row>
    <row r="197" spans="12:55" x14ac:dyDescent="0.25">
      <c r="L197" s="22" t="e">
        <f>VLOOKUP(M197,Lists!$G$2:$H$373,2,FALSE)</f>
        <v>#N/A</v>
      </c>
      <c r="N197" t="str">
        <f t="shared" si="9"/>
        <v/>
      </c>
      <c r="AM197" t="str">
        <f t="shared" si="11"/>
        <v/>
      </c>
      <c r="AT197" s="22" t="e">
        <f t="shared" si="12"/>
        <v>#N/A</v>
      </c>
      <c r="AX197" s="22" t="e">
        <f>VLOOKUP(AY197,Lists!$AE$2:$AF$26,2,FALSE)</f>
        <v>#N/A</v>
      </c>
      <c r="BA197" s="22" t="str">
        <f t="shared" si="10"/>
        <v>Individual</v>
      </c>
      <c r="BC197" s="22" t="e">
        <f>VLOOKUP(BD197,Lists!$U$2:$V$22,2,FALSE)</f>
        <v>#N/A</v>
      </c>
    </row>
    <row r="198" spans="12:55" x14ac:dyDescent="0.25">
      <c r="L198" s="22" t="e">
        <f>VLOOKUP(M198,Lists!$G$2:$H$373,2,FALSE)</f>
        <v>#N/A</v>
      </c>
      <c r="N198" t="str">
        <f t="shared" si="9"/>
        <v/>
      </c>
      <c r="AM198" t="str">
        <f t="shared" si="11"/>
        <v/>
      </c>
      <c r="AT198" s="22" t="e">
        <f t="shared" si="12"/>
        <v>#N/A</v>
      </c>
      <c r="AX198" s="22" t="e">
        <f>VLOOKUP(AY198,Lists!$AE$2:$AF$26,2,FALSE)</f>
        <v>#N/A</v>
      </c>
      <c r="BA198" s="22" t="str">
        <f t="shared" si="10"/>
        <v>Individual</v>
      </c>
      <c r="BC198" s="22" t="e">
        <f>VLOOKUP(BD198,Lists!$U$2:$V$22,2,FALSE)</f>
        <v>#N/A</v>
      </c>
    </row>
    <row r="199" spans="12:55" x14ac:dyDescent="0.25">
      <c r="L199" s="22" t="e">
        <f>VLOOKUP(M199,Lists!$G$2:$H$373,2,FALSE)</f>
        <v>#N/A</v>
      </c>
      <c r="N199" t="str">
        <f t="shared" si="9"/>
        <v/>
      </c>
      <c r="AM199" t="str">
        <f t="shared" si="11"/>
        <v/>
      </c>
      <c r="AT199" s="22" t="e">
        <f t="shared" si="12"/>
        <v>#N/A</v>
      </c>
      <c r="AX199" s="22" t="e">
        <f>VLOOKUP(AY199,Lists!$AE$2:$AF$26,2,FALSE)</f>
        <v>#N/A</v>
      </c>
      <c r="BA199" s="22" t="str">
        <f t="shared" si="10"/>
        <v>Individual</v>
      </c>
      <c r="BC199" s="22" t="e">
        <f>VLOOKUP(BD199,Lists!$U$2:$V$22,2,FALSE)</f>
        <v>#N/A</v>
      </c>
    </row>
    <row r="200" spans="12:55" x14ac:dyDescent="0.25">
      <c r="L200" s="22" t="e">
        <f>VLOOKUP(M200,Lists!$G$2:$H$373,2,FALSE)</f>
        <v>#N/A</v>
      </c>
      <c r="N200" t="str">
        <f t="shared" si="9"/>
        <v/>
      </c>
      <c r="AM200" t="str">
        <f t="shared" si="11"/>
        <v/>
      </c>
      <c r="AT200" s="22" t="e">
        <f t="shared" si="12"/>
        <v>#N/A</v>
      </c>
      <c r="AX200" s="22" t="e">
        <f>VLOOKUP(AY200,Lists!$AE$2:$AF$26,2,FALSE)</f>
        <v>#N/A</v>
      </c>
      <c r="BA200" s="22" t="str">
        <f t="shared" si="10"/>
        <v>Individual</v>
      </c>
      <c r="BC200" s="22" t="e">
        <f>VLOOKUP(BD200,Lists!$U$2:$V$22,2,FALSE)</f>
        <v>#N/A</v>
      </c>
    </row>
    <row r="201" spans="12:55" x14ac:dyDescent="0.25">
      <c r="L201" s="22" t="e">
        <f>VLOOKUP(M201,Lists!$G$2:$H$373,2,FALSE)</f>
        <v>#N/A</v>
      </c>
      <c r="N201" t="str">
        <f t="shared" si="9"/>
        <v/>
      </c>
      <c r="AM201" t="str">
        <f t="shared" si="11"/>
        <v/>
      </c>
      <c r="AT201" s="22" t="e">
        <f t="shared" si="12"/>
        <v>#N/A</v>
      </c>
      <c r="AX201" s="22" t="e">
        <f>VLOOKUP(AY201,Lists!$AE$2:$AF$26,2,FALSE)</f>
        <v>#N/A</v>
      </c>
      <c r="BA201" s="22" t="str">
        <f t="shared" si="10"/>
        <v>Individual</v>
      </c>
      <c r="BC201" s="22" t="e">
        <f>VLOOKUP(BD201,Lists!$U$2:$V$22,2,FALSE)</f>
        <v>#N/A</v>
      </c>
    </row>
    <row r="202" spans="12:55" x14ac:dyDescent="0.25">
      <c r="L202" s="22" t="e">
        <f>VLOOKUP(M202,Lists!$G$2:$H$373,2,FALSE)</f>
        <v>#N/A</v>
      </c>
      <c r="N202" t="str">
        <f t="shared" si="9"/>
        <v/>
      </c>
      <c r="AM202" t="str">
        <f t="shared" si="11"/>
        <v/>
      </c>
      <c r="AT202" s="22" t="e">
        <f t="shared" si="12"/>
        <v>#N/A</v>
      </c>
      <c r="AX202" s="22" t="e">
        <f>VLOOKUP(AY202,Lists!$AE$2:$AF$26,2,FALSE)</f>
        <v>#N/A</v>
      </c>
      <c r="BA202" s="22" t="str">
        <f t="shared" si="10"/>
        <v>Individual</v>
      </c>
      <c r="BC202" s="22" t="e">
        <f>VLOOKUP(BD202,Lists!$U$2:$V$22,2,FALSE)</f>
        <v>#N/A</v>
      </c>
    </row>
    <row r="203" spans="12:55" x14ac:dyDescent="0.25">
      <c r="L203" s="22" t="e">
        <f>VLOOKUP(M203,Lists!$G$2:$H$373,2,FALSE)</f>
        <v>#N/A</v>
      </c>
      <c r="N203" t="str">
        <f t="shared" si="9"/>
        <v/>
      </c>
      <c r="AM203" t="str">
        <f t="shared" si="11"/>
        <v/>
      </c>
      <c r="AT203" s="22" t="e">
        <f t="shared" si="12"/>
        <v>#N/A</v>
      </c>
      <c r="AX203" s="22" t="e">
        <f>VLOOKUP(AY203,Lists!$AE$2:$AF$26,2,FALSE)</f>
        <v>#N/A</v>
      </c>
      <c r="BA203" s="22" t="str">
        <f t="shared" si="10"/>
        <v>Individual</v>
      </c>
      <c r="BC203" s="22" t="e">
        <f>VLOOKUP(BD203,Lists!$U$2:$V$22,2,FALSE)</f>
        <v>#N/A</v>
      </c>
    </row>
    <row r="204" spans="12:55" x14ac:dyDescent="0.25">
      <c r="L204" s="22" t="e">
        <f>VLOOKUP(M204,Lists!$G$2:$H$373,2,FALSE)</f>
        <v>#N/A</v>
      </c>
      <c r="N204" t="str">
        <f t="shared" si="9"/>
        <v/>
      </c>
      <c r="AM204" t="str">
        <f t="shared" si="11"/>
        <v/>
      </c>
      <c r="AT204" s="22" t="e">
        <f t="shared" si="12"/>
        <v>#N/A</v>
      </c>
      <c r="AX204" s="22" t="e">
        <f>VLOOKUP(AY204,Lists!$AE$2:$AF$26,2,FALSE)</f>
        <v>#N/A</v>
      </c>
      <c r="BA204" s="22" t="str">
        <f t="shared" si="10"/>
        <v>Individual</v>
      </c>
      <c r="BC204" s="22" t="e">
        <f>VLOOKUP(BD204,Lists!$U$2:$V$22,2,FALSE)</f>
        <v>#N/A</v>
      </c>
    </row>
    <row r="205" spans="12:55" x14ac:dyDescent="0.25">
      <c r="L205" s="22" t="e">
        <f>VLOOKUP(M205,Lists!$G$2:$H$373,2,FALSE)</f>
        <v>#N/A</v>
      </c>
      <c r="N205" t="str">
        <f t="shared" si="9"/>
        <v/>
      </c>
      <c r="AM205" t="str">
        <f t="shared" si="11"/>
        <v/>
      </c>
      <c r="AT205" s="22" t="e">
        <f t="shared" si="12"/>
        <v>#N/A</v>
      </c>
      <c r="AX205" s="22" t="e">
        <f>VLOOKUP(AY205,Lists!$AE$2:$AF$26,2,FALSE)</f>
        <v>#N/A</v>
      </c>
      <c r="BA205" s="22" t="str">
        <f t="shared" si="10"/>
        <v>Individual</v>
      </c>
      <c r="BC205" s="22" t="e">
        <f>VLOOKUP(BD205,Lists!$U$2:$V$22,2,FALSE)</f>
        <v>#N/A</v>
      </c>
    </row>
    <row r="206" spans="12:55" x14ac:dyDescent="0.25">
      <c r="L206" s="22" t="e">
        <f>VLOOKUP(M206,Lists!$G$2:$H$373,2,FALSE)</f>
        <v>#N/A</v>
      </c>
      <c r="N206" t="str">
        <f t="shared" si="9"/>
        <v/>
      </c>
      <c r="AM206" t="str">
        <f t="shared" si="11"/>
        <v/>
      </c>
      <c r="AT206" s="22" t="e">
        <f t="shared" si="12"/>
        <v>#N/A</v>
      </c>
      <c r="AX206" s="22" t="e">
        <f>VLOOKUP(AY206,Lists!$AE$2:$AF$26,2,FALSE)</f>
        <v>#N/A</v>
      </c>
      <c r="BA206" s="22" t="str">
        <f t="shared" si="10"/>
        <v>Individual</v>
      </c>
      <c r="BC206" s="22" t="e">
        <f>VLOOKUP(BD206,Lists!$U$2:$V$22,2,FALSE)</f>
        <v>#N/A</v>
      </c>
    </row>
    <row r="207" spans="12:55" x14ac:dyDescent="0.25">
      <c r="L207" s="22" t="e">
        <f>VLOOKUP(M207,Lists!$G$2:$H$373,2,FALSE)</f>
        <v>#N/A</v>
      </c>
      <c r="N207" t="str">
        <f t="shared" si="9"/>
        <v/>
      </c>
      <c r="AM207" t="str">
        <f t="shared" si="11"/>
        <v/>
      </c>
      <c r="AT207" s="22" t="e">
        <f t="shared" si="12"/>
        <v>#N/A</v>
      </c>
      <c r="AX207" s="22" t="e">
        <f>VLOOKUP(AY207,Lists!$AE$2:$AF$26,2,FALSE)</f>
        <v>#N/A</v>
      </c>
      <c r="BA207" s="22" t="str">
        <f t="shared" si="10"/>
        <v>Individual</v>
      </c>
      <c r="BC207" s="22" t="e">
        <f>VLOOKUP(BD207,Lists!$U$2:$V$22,2,FALSE)</f>
        <v>#N/A</v>
      </c>
    </row>
    <row r="208" spans="12:55" x14ac:dyDescent="0.25">
      <c r="L208" s="22" t="e">
        <f>VLOOKUP(M208,Lists!$G$2:$H$373,2,FALSE)</f>
        <v>#N/A</v>
      </c>
      <c r="N208" t="str">
        <f t="shared" si="9"/>
        <v/>
      </c>
      <c r="AM208" t="str">
        <f t="shared" si="11"/>
        <v/>
      </c>
      <c r="AT208" s="22" t="e">
        <f t="shared" si="12"/>
        <v>#N/A</v>
      </c>
      <c r="AX208" s="22" t="e">
        <f>VLOOKUP(AY208,Lists!$AE$2:$AF$26,2,FALSE)</f>
        <v>#N/A</v>
      </c>
      <c r="BA208" s="22" t="str">
        <f t="shared" si="10"/>
        <v>Individual</v>
      </c>
      <c r="BC208" s="22" t="e">
        <f>VLOOKUP(BD208,Lists!$U$2:$V$22,2,FALSE)</f>
        <v>#N/A</v>
      </c>
    </row>
    <row r="209" spans="12:55" x14ac:dyDescent="0.25">
      <c r="L209" s="22" t="e">
        <f>VLOOKUP(M209,Lists!$G$2:$H$373,2,FALSE)</f>
        <v>#N/A</v>
      </c>
      <c r="N209" t="str">
        <f t="shared" si="9"/>
        <v/>
      </c>
      <c r="AM209" t="str">
        <f t="shared" si="11"/>
        <v/>
      </c>
      <c r="AT209" s="22" t="e">
        <f t="shared" si="12"/>
        <v>#N/A</v>
      </c>
      <c r="AX209" s="22" t="e">
        <f>VLOOKUP(AY209,Lists!$AE$2:$AF$26,2,FALSE)</f>
        <v>#N/A</v>
      </c>
      <c r="BA209" s="22" t="str">
        <f t="shared" si="10"/>
        <v>Individual</v>
      </c>
      <c r="BC209" s="22" t="e">
        <f>VLOOKUP(BD209,Lists!$U$2:$V$22,2,FALSE)</f>
        <v>#N/A</v>
      </c>
    </row>
    <row r="210" spans="12:55" x14ac:dyDescent="0.25">
      <c r="L210" s="22" t="e">
        <f>VLOOKUP(M210,Lists!$G$2:$H$373,2,FALSE)</f>
        <v>#N/A</v>
      </c>
      <c r="N210" t="str">
        <f t="shared" si="9"/>
        <v/>
      </c>
      <c r="AM210" t="str">
        <f t="shared" si="11"/>
        <v/>
      </c>
      <c r="AT210" s="22" t="e">
        <f t="shared" si="12"/>
        <v>#N/A</v>
      </c>
      <c r="AX210" s="22" t="e">
        <f>VLOOKUP(AY210,Lists!$AE$2:$AF$26,2,FALSE)</f>
        <v>#N/A</v>
      </c>
      <c r="BA210" s="22" t="str">
        <f t="shared" si="10"/>
        <v>Individual</v>
      </c>
      <c r="BC210" s="22" t="e">
        <f>VLOOKUP(BD210,Lists!$U$2:$V$22,2,FALSE)</f>
        <v>#N/A</v>
      </c>
    </row>
    <row r="211" spans="12:55" x14ac:dyDescent="0.25">
      <c r="L211" s="22" t="e">
        <f>VLOOKUP(M211,Lists!$G$2:$H$373,2,FALSE)</f>
        <v>#N/A</v>
      </c>
      <c r="N211" t="str">
        <f t="shared" ref="N211:N274" si="13">IF(M211&lt;&gt;"",M211,"")</f>
        <v/>
      </c>
      <c r="AM211" t="str">
        <f t="shared" si="11"/>
        <v/>
      </c>
      <c r="AT211" s="22" t="e">
        <f t="shared" si="12"/>
        <v>#N/A</v>
      </c>
      <c r="AX211" s="22" t="e">
        <f>VLOOKUP(AY211,Lists!$AE$2:$AF$26,2,FALSE)</f>
        <v>#N/A</v>
      </c>
      <c r="BA211" s="22" t="str">
        <f t="shared" ref="BA211:BA274" si="14">IF(OR(AY211="Sum T-2 and HT-2",AY211="Fusarium Toxins",AY211="Sum of Fumonisin B1 + B2", AY211="Aflatoxin (sum of B1, B2, G1, G2)"),"Sum","Individual")</f>
        <v>Individual</v>
      </c>
      <c r="BC211" s="22" t="e">
        <f>VLOOKUP(BD211,Lists!$U$2:$V$22,2,FALSE)</f>
        <v>#N/A</v>
      </c>
    </row>
    <row r="212" spans="12:55" x14ac:dyDescent="0.25">
      <c r="L212" s="22" t="e">
        <f>VLOOKUP(M212,Lists!$G$2:$H$373,2,FALSE)</f>
        <v>#N/A</v>
      </c>
      <c r="N212" t="str">
        <f t="shared" si="13"/>
        <v/>
      </c>
      <c r="AM212" t="str">
        <f t="shared" ref="AM212:AM275" si="15">IF(AI212&lt;&gt;"","Unknown","")</f>
        <v/>
      </c>
      <c r="AT212" s="22" t="e">
        <f t="shared" ref="AT212:AT275" si="16">A212&amp;AX212</f>
        <v>#N/A</v>
      </c>
      <c r="AX212" s="22" t="e">
        <f>VLOOKUP(AY212,Lists!$AE$2:$AF$26,2,FALSE)</f>
        <v>#N/A</v>
      </c>
      <c r="BA212" s="22" t="str">
        <f t="shared" si="14"/>
        <v>Individual</v>
      </c>
      <c r="BC212" s="22" t="e">
        <f>VLOOKUP(BD212,Lists!$U$2:$V$22,2,FALSE)</f>
        <v>#N/A</v>
      </c>
    </row>
    <row r="213" spans="12:55" x14ac:dyDescent="0.25">
      <c r="L213" s="22" t="e">
        <f>VLOOKUP(M213,Lists!$G$2:$H$373,2,FALSE)</f>
        <v>#N/A</v>
      </c>
      <c r="N213" t="str">
        <f t="shared" si="13"/>
        <v/>
      </c>
      <c r="AM213" t="str">
        <f t="shared" si="15"/>
        <v/>
      </c>
      <c r="AT213" s="22" t="e">
        <f t="shared" si="16"/>
        <v>#N/A</v>
      </c>
      <c r="AX213" s="22" t="e">
        <f>VLOOKUP(AY213,Lists!$AE$2:$AF$26,2,FALSE)</f>
        <v>#N/A</v>
      </c>
      <c r="BA213" s="22" t="str">
        <f t="shared" si="14"/>
        <v>Individual</v>
      </c>
      <c r="BC213" s="22" t="e">
        <f>VLOOKUP(BD213,Lists!$U$2:$V$22,2,FALSE)</f>
        <v>#N/A</v>
      </c>
    </row>
    <row r="214" spans="12:55" x14ac:dyDescent="0.25">
      <c r="L214" s="22" t="e">
        <f>VLOOKUP(M214,Lists!$G$2:$H$373,2,FALSE)</f>
        <v>#N/A</v>
      </c>
      <c r="N214" t="str">
        <f t="shared" si="13"/>
        <v/>
      </c>
      <c r="AM214" t="str">
        <f t="shared" si="15"/>
        <v/>
      </c>
      <c r="AT214" s="22" t="e">
        <f t="shared" si="16"/>
        <v>#N/A</v>
      </c>
      <c r="AX214" s="22" t="e">
        <f>VLOOKUP(AY214,Lists!$AE$2:$AF$26,2,FALSE)</f>
        <v>#N/A</v>
      </c>
      <c r="BA214" s="22" t="str">
        <f t="shared" si="14"/>
        <v>Individual</v>
      </c>
      <c r="BC214" s="22" t="e">
        <f>VLOOKUP(BD214,Lists!$U$2:$V$22,2,FALSE)</f>
        <v>#N/A</v>
      </c>
    </row>
    <row r="215" spans="12:55" x14ac:dyDescent="0.25">
      <c r="L215" s="22" t="e">
        <f>VLOOKUP(M215,Lists!$G$2:$H$373,2,FALSE)</f>
        <v>#N/A</v>
      </c>
      <c r="N215" t="str">
        <f t="shared" si="13"/>
        <v/>
      </c>
      <c r="AM215" t="str">
        <f t="shared" si="15"/>
        <v/>
      </c>
      <c r="AT215" s="22" t="e">
        <f t="shared" si="16"/>
        <v>#N/A</v>
      </c>
      <c r="AX215" s="22" t="e">
        <f>VLOOKUP(AY215,Lists!$AE$2:$AF$26,2,FALSE)</f>
        <v>#N/A</v>
      </c>
      <c r="BA215" s="22" t="str">
        <f t="shared" si="14"/>
        <v>Individual</v>
      </c>
      <c r="BC215" s="22" t="e">
        <f>VLOOKUP(BD215,Lists!$U$2:$V$22,2,FALSE)</f>
        <v>#N/A</v>
      </c>
    </row>
    <row r="216" spans="12:55" x14ac:dyDescent="0.25">
      <c r="L216" s="22" t="e">
        <f>VLOOKUP(M216,Lists!$G$2:$H$373,2,FALSE)</f>
        <v>#N/A</v>
      </c>
      <c r="N216" t="str">
        <f t="shared" si="13"/>
        <v/>
      </c>
      <c r="AM216" t="str">
        <f t="shared" si="15"/>
        <v/>
      </c>
      <c r="AT216" s="22" t="e">
        <f t="shared" si="16"/>
        <v>#N/A</v>
      </c>
      <c r="AX216" s="22" t="e">
        <f>VLOOKUP(AY216,Lists!$AE$2:$AF$26,2,FALSE)</f>
        <v>#N/A</v>
      </c>
      <c r="BA216" s="22" t="str">
        <f t="shared" si="14"/>
        <v>Individual</v>
      </c>
      <c r="BC216" s="22" t="e">
        <f>VLOOKUP(BD216,Lists!$U$2:$V$22,2,FALSE)</f>
        <v>#N/A</v>
      </c>
    </row>
    <row r="217" spans="12:55" x14ac:dyDescent="0.25">
      <c r="L217" s="22" t="e">
        <f>VLOOKUP(M217,Lists!$G$2:$H$373,2,FALSE)</f>
        <v>#N/A</v>
      </c>
      <c r="N217" t="str">
        <f t="shared" si="13"/>
        <v/>
      </c>
      <c r="AM217" t="str">
        <f t="shared" si="15"/>
        <v/>
      </c>
      <c r="AT217" s="22" t="e">
        <f t="shared" si="16"/>
        <v>#N/A</v>
      </c>
      <c r="AX217" s="22" t="e">
        <f>VLOOKUP(AY217,Lists!$AE$2:$AF$26,2,FALSE)</f>
        <v>#N/A</v>
      </c>
      <c r="BA217" s="22" t="str">
        <f t="shared" si="14"/>
        <v>Individual</v>
      </c>
      <c r="BC217" s="22" t="e">
        <f>VLOOKUP(BD217,Lists!$U$2:$V$22,2,FALSE)</f>
        <v>#N/A</v>
      </c>
    </row>
    <row r="218" spans="12:55" x14ac:dyDescent="0.25">
      <c r="L218" s="22" t="e">
        <f>VLOOKUP(M218,Lists!$G$2:$H$373,2,FALSE)</f>
        <v>#N/A</v>
      </c>
      <c r="N218" t="str">
        <f t="shared" si="13"/>
        <v/>
      </c>
      <c r="AM218" t="str">
        <f t="shared" si="15"/>
        <v/>
      </c>
      <c r="AT218" s="22" t="e">
        <f t="shared" si="16"/>
        <v>#N/A</v>
      </c>
      <c r="AX218" s="22" t="e">
        <f>VLOOKUP(AY218,Lists!$AE$2:$AF$26,2,FALSE)</f>
        <v>#N/A</v>
      </c>
      <c r="BA218" s="22" t="str">
        <f t="shared" si="14"/>
        <v>Individual</v>
      </c>
      <c r="BC218" s="22" t="e">
        <f>VLOOKUP(BD218,Lists!$U$2:$V$22,2,FALSE)</f>
        <v>#N/A</v>
      </c>
    </row>
    <row r="219" spans="12:55" x14ac:dyDescent="0.25">
      <c r="L219" s="22" t="e">
        <f>VLOOKUP(M219,Lists!$G$2:$H$373,2,FALSE)</f>
        <v>#N/A</v>
      </c>
      <c r="N219" t="str">
        <f t="shared" si="13"/>
        <v/>
      </c>
      <c r="AM219" t="str">
        <f t="shared" si="15"/>
        <v/>
      </c>
      <c r="AT219" s="22" t="e">
        <f t="shared" si="16"/>
        <v>#N/A</v>
      </c>
      <c r="AX219" s="22" t="e">
        <f>VLOOKUP(AY219,Lists!$AE$2:$AF$26,2,FALSE)</f>
        <v>#N/A</v>
      </c>
      <c r="BA219" s="22" t="str">
        <f t="shared" si="14"/>
        <v>Individual</v>
      </c>
      <c r="BC219" s="22" t="e">
        <f>VLOOKUP(BD219,Lists!$U$2:$V$22,2,FALSE)</f>
        <v>#N/A</v>
      </c>
    </row>
    <row r="220" spans="12:55" x14ac:dyDescent="0.25">
      <c r="L220" s="22" t="e">
        <f>VLOOKUP(M220,Lists!$G$2:$H$373,2,FALSE)</f>
        <v>#N/A</v>
      </c>
      <c r="N220" t="str">
        <f t="shared" si="13"/>
        <v/>
      </c>
      <c r="AM220" t="str">
        <f t="shared" si="15"/>
        <v/>
      </c>
      <c r="AT220" s="22" t="e">
        <f t="shared" si="16"/>
        <v>#N/A</v>
      </c>
      <c r="AX220" s="22" t="e">
        <f>VLOOKUP(AY220,Lists!$AE$2:$AF$26,2,FALSE)</f>
        <v>#N/A</v>
      </c>
      <c r="BA220" s="22" t="str">
        <f t="shared" si="14"/>
        <v>Individual</v>
      </c>
      <c r="BC220" s="22" t="e">
        <f>VLOOKUP(BD220,Lists!$U$2:$V$22,2,FALSE)</f>
        <v>#N/A</v>
      </c>
    </row>
    <row r="221" spans="12:55" x14ac:dyDescent="0.25">
      <c r="L221" s="22" t="e">
        <f>VLOOKUP(M221,Lists!$G$2:$H$373,2,FALSE)</f>
        <v>#N/A</v>
      </c>
      <c r="N221" t="str">
        <f t="shared" si="13"/>
        <v/>
      </c>
      <c r="AM221" t="str">
        <f t="shared" si="15"/>
        <v/>
      </c>
      <c r="AT221" s="22" t="e">
        <f t="shared" si="16"/>
        <v>#N/A</v>
      </c>
      <c r="AX221" s="22" t="e">
        <f>VLOOKUP(AY221,Lists!$AE$2:$AF$26,2,FALSE)</f>
        <v>#N/A</v>
      </c>
      <c r="BA221" s="22" t="str">
        <f t="shared" si="14"/>
        <v>Individual</v>
      </c>
      <c r="BC221" s="22" t="e">
        <f>VLOOKUP(BD221,Lists!$U$2:$V$22,2,FALSE)</f>
        <v>#N/A</v>
      </c>
    </row>
    <row r="222" spans="12:55" x14ac:dyDescent="0.25">
      <c r="L222" s="22" t="e">
        <f>VLOOKUP(M222,Lists!$G$2:$H$373,2,FALSE)</f>
        <v>#N/A</v>
      </c>
      <c r="N222" t="str">
        <f t="shared" si="13"/>
        <v/>
      </c>
      <c r="AM222" t="str">
        <f t="shared" si="15"/>
        <v/>
      </c>
      <c r="AT222" s="22" t="e">
        <f t="shared" si="16"/>
        <v>#N/A</v>
      </c>
      <c r="AX222" s="22" t="e">
        <f>VLOOKUP(AY222,Lists!$AE$2:$AF$26,2,FALSE)</f>
        <v>#N/A</v>
      </c>
      <c r="BA222" s="22" t="str">
        <f t="shared" si="14"/>
        <v>Individual</v>
      </c>
      <c r="BC222" s="22" t="e">
        <f>VLOOKUP(BD222,Lists!$U$2:$V$22,2,FALSE)</f>
        <v>#N/A</v>
      </c>
    </row>
    <row r="223" spans="12:55" x14ac:dyDescent="0.25">
      <c r="L223" s="22" t="e">
        <f>VLOOKUP(M223,Lists!$G$2:$H$373,2,FALSE)</f>
        <v>#N/A</v>
      </c>
      <c r="N223" t="str">
        <f t="shared" si="13"/>
        <v/>
      </c>
      <c r="AM223" t="str">
        <f t="shared" si="15"/>
        <v/>
      </c>
      <c r="AT223" s="22" t="e">
        <f t="shared" si="16"/>
        <v>#N/A</v>
      </c>
      <c r="AX223" s="22" t="e">
        <f>VLOOKUP(AY223,Lists!$AE$2:$AF$26,2,FALSE)</f>
        <v>#N/A</v>
      </c>
      <c r="BA223" s="22" t="str">
        <f t="shared" si="14"/>
        <v>Individual</v>
      </c>
      <c r="BC223" s="22" t="e">
        <f>VLOOKUP(BD223,Lists!$U$2:$V$22,2,FALSE)</f>
        <v>#N/A</v>
      </c>
    </row>
    <row r="224" spans="12:55" x14ac:dyDescent="0.25">
      <c r="L224" s="22" t="e">
        <f>VLOOKUP(M224,Lists!$G$2:$H$373,2,FALSE)</f>
        <v>#N/A</v>
      </c>
      <c r="N224" t="str">
        <f t="shared" si="13"/>
        <v/>
      </c>
      <c r="AM224" t="str">
        <f t="shared" si="15"/>
        <v/>
      </c>
      <c r="AT224" s="22" t="e">
        <f t="shared" si="16"/>
        <v>#N/A</v>
      </c>
      <c r="AX224" s="22" t="e">
        <f>VLOOKUP(AY224,Lists!$AE$2:$AF$26,2,FALSE)</f>
        <v>#N/A</v>
      </c>
      <c r="BA224" s="22" t="str">
        <f t="shared" si="14"/>
        <v>Individual</v>
      </c>
      <c r="BC224" s="22" t="e">
        <f>VLOOKUP(BD224,Lists!$U$2:$V$22,2,FALSE)</f>
        <v>#N/A</v>
      </c>
    </row>
    <row r="225" spans="12:55" x14ac:dyDescent="0.25">
      <c r="L225" s="22" t="e">
        <f>VLOOKUP(M225,Lists!$G$2:$H$373,2,FALSE)</f>
        <v>#N/A</v>
      </c>
      <c r="N225" t="str">
        <f t="shared" si="13"/>
        <v/>
      </c>
      <c r="AM225" t="str">
        <f t="shared" si="15"/>
        <v/>
      </c>
      <c r="AT225" s="22" t="e">
        <f t="shared" si="16"/>
        <v>#N/A</v>
      </c>
      <c r="AX225" s="22" t="e">
        <f>VLOOKUP(AY225,Lists!$AE$2:$AF$26,2,FALSE)</f>
        <v>#N/A</v>
      </c>
      <c r="BA225" s="22" t="str">
        <f t="shared" si="14"/>
        <v>Individual</v>
      </c>
      <c r="BC225" s="22" t="e">
        <f>VLOOKUP(BD225,Lists!$U$2:$V$22,2,FALSE)</f>
        <v>#N/A</v>
      </c>
    </row>
    <row r="226" spans="12:55" x14ac:dyDescent="0.25">
      <c r="L226" s="22" t="e">
        <f>VLOOKUP(M226,Lists!$G$2:$H$373,2,FALSE)</f>
        <v>#N/A</v>
      </c>
      <c r="N226" t="str">
        <f t="shared" si="13"/>
        <v/>
      </c>
      <c r="AM226" t="str">
        <f t="shared" si="15"/>
        <v/>
      </c>
      <c r="AT226" s="22" t="e">
        <f t="shared" si="16"/>
        <v>#N/A</v>
      </c>
      <c r="AX226" s="22" t="e">
        <f>VLOOKUP(AY226,Lists!$AE$2:$AF$26,2,FALSE)</f>
        <v>#N/A</v>
      </c>
      <c r="BA226" s="22" t="str">
        <f t="shared" si="14"/>
        <v>Individual</v>
      </c>
      <c r="BC226" s="22" t="e">
        <f>VLOOKUP(BD226,Lists!$U$2:$V$22,2,FALSE)</f>
        <v>#N/A</v>
      </c>
    </row>
    <row r="227" spans="12:55" x14ac:dyDescent="0.25">
      <c r="L227" s="22" t="e">
        <f>VLOOKUP(M227,Lists!$G$2:$H$373,2,FALSE)</f>
        <v>#N/A</v>
      </c>
      <c r="N227" t="str">
        <f t="shared" si="13"/>
        <v/>
      </c>
      <c r="AM227" t="str">
        <f t="shared" si="15"/>
        <v/>
      </c>
      <c r="AT227" s="22" t="e">
        <f t="shared" si="16"/>
        <v>#N/A</v>
      </c>
      <c r="AX227" s="22" t="e">
        <f>VLOOKUP(AY227,Lists!$AE$2:$AF$26,2,FALSE)</f>
        <v>#N/A</v>
      </c>
      <c r="BA227" s="22" t="str">
        <f t="shared" si="14"/>
        <v>Individual</v>
      </c>
      <c r="BC227" s="22" t="e">
        <f>VLOOKUP(BD227,Lists!$U$2:$V$22,2,FALSE)</f>
        <v>#N/A</v>
      </c>
    </row>
    <row r="228" spans="12:55" x14ac:dyDescent="0.25">
      <c r="L228" s="22" t="e">
        <f>VLOOKUP(M228,Lists!$G$2:$H$373,2,FALSE)</f>
        <v>#N/A</v>
      </c>
      <c r="N228" t="str">
        <f t="shared" si="13"/>
        <v/>
      </c>
      <c r="AM228" t="str">
        <f t="shared" si="15"/>
        <v/>
      </c>
      <c r="AT228" s="22" t="e">
        <f t="shared" si="16"/>
        <v>#N/A</v>
      </c>
      <c r="AX228" s="22" t="e">
        <f>VLOOKUP(AY228,Lists!$AE$2:$AF$26,2,FALSE)</f>
        <v>#N/A</v>
      </c>
      <c r="BA228" s="22" t="str">
        <f t="shared" si="14"/>
        <v>Individual</v>
      </c>
      <c r="BC228" s="22" t="e">
        <f>VLOOKUP(BD228,Lists!$U$2:$V$22,2,FALSE)</f>
        <v>#N/A</v>
      </c>
    </row>
    <row r="229" spans="12:55" x14ac:dyDescent="0.25">
      <c r="L229" s="22" t="e">
        <f>VLOOKUP(M229,Lists!$G$2:$H$373,2,FALSE)</f>
        <v>#N/A</v>
      </c>
      <c r="N229" t="str">
        <f t="shared" si="13"/>
        <v/>
      </c>
      <c r="AM229" t="str">
        <f t="shared" si="15"/>
        <v/>
      </c>
      <c r="AT229" s="22" t="e">
        <f t="shared" si="16"/>
        <v>#N/A</v>
      </c>
      <c r="AX229" s="22" t="e">
        <f>VLOOKUP(AY229,Lists!$AE$2:$AF$26,2,FALSE)</f>
        <v>#N/A</v>
      </c>
      <c r="BA229" s="22" t="str">
        <f t="shared" si="14"/>
        <v>Individual</v>
      </c>
      <c r="BC229" s="22" t="e">
        <f>VLOOKUP(BD229,Lists!$U$2:$V$22,2,FALSE)</f>
        <v>#N/A</v>
      </c>
    </row>
    <row r="230" spans="12:55" x14ac:dyDescent="0.25">
      <c r="L230" s="22" t="e">
        <f>VLOOKUP(M230,Lists!$G$2:$H$373,2,FALSE)</f>
        <v>#N/A</v>
      </c>
      <c r="N230" t="str">
        <f t="shared" si="13"/>
        <v/>
      </c>
      <c r="AM230" t="str">
        <f t="shared" si="15"/>
        <v/>
      </c>
      <c r="AT230" s="22" t="e">
        <f t="shared" si="16"/>
        <v>#N/A</v>
      </c>
      <c r="AX230" s="22" t="e">
        <f>VLOOKUP(AY230,Lists!$AE$2:$AF$26,2,FALSE)</f>
        <v>#N/A</v>
      </c>
      <c r="BA230" s="22" t="str">
        <f t="shared" si="14"/>
        <v>Individual</v>
      </c>
      <c r="BC230" s="22" t="e">
        <f>VLOOKUP(BD230,Lists!$U$2:$V$22,2,FALSE)</f>
        <v>#N/A</v>
      </c>
    </row>
    <row r="231" spans="12:55" x14ac:dyDescent="0.25">
      <c r="L231" s="22" t="e">
        <f>VLOOKUP(M231,Lists!$G$2:$H$373,2,FALSE)</f>
        <v>#N/A</v>
      </c>
      <c r="N231" t="str">
        <f t="shared" si="13"/>
        <v/>
      </c>
      <c r="AM231" t="str">
        <f t="shared" si="15"/>
        <v/>
      </c>
      <c r="AT231" s="22" t="e">
        <f t="shared" si="16"/>
        <v>#N/A</v>
      </c>
      <c r="AX231" s="22" t="e">
        <f>VLOOKUP(AY231,Lists!$AE$2:$AF$26,2,FALSE)</f>
        <v>#N/A</v>
      </c>
      <c r="BA231" s="22" t="str">
        <f t="shared" si="14"/>
        <v>Individual</v>
      </c>
      <c r="BC231" s="22" t="e">
        <f>VLOOKUP(BD231,Lists!$U$2:$V$22,2,FALSE)</f>
        <v>#N/A</v>
      </c>
    </row>
    <row r="232" spans="12:55" x14ac:dyDescent="0.25">
      <c r="L232" s="22" t="e">
        <f>VLOOKUP(M232,Lists!$G$2:$H$373,2,FALSE)</f>
        <v>#N/A</v>
      </c>
      <c r="N232" t="str">
        <f t="shared" si="13"/>
        <v/>
      </c>
      <c r="AM232" t="str">
        <f t="shared" si="15"/>
        <v/>
      </c>
      <c r="AT232" s="22" t="e">
        <f t="shared" si="16"/>
        <v>#N/A</v>
      </c>
      <c r="AX232" s="22" t="e">
        <f>VLOOKUP(AY232,Lists!$AE$2:$AF$26,2,FALSE)</f>
        <v>#N/A</v>
      </c>
      <c r="BA232" s="22" t="str">
        <f t="shared" si="14"/>
        <v>Individual</v>
      </c>
      <c r="BC232" s="22" t="e">
        <f>VLOOKUP(BD232,Lists!$U$2:$V$22,2,FALSE)</f>
        <v>#N/A</v>
      </c>
    </row>
    <row r="233" spans="12:55" x14ac:dyDescent="0.25">
      <c r="L233" s="22" t="e">
        <f>VLOOKUP(M233,Lists!$G$2:$H$373,2,FALSE)</f>
        <v>#N/A</v>
      </c>
      <c r="N233" t="str">
        <f t="shared" si="13"/>
        <v/>
      </c>
      <c r="AM233" t="str">
        <f t="shared" si="15"/>
        <v/>
      </c>
      <c r="AT233" s="22" t="e">
        <f t="shared" si="16"/>
        <v>#N/A</v>
      </c>
      <c r="AX233" s="22" t="e">
        <f>VLOOKUP(AY233,Lists!$AE$2:$AF$26,2,FALSE)</f>
        <v>#N/A</v>
      </c>
      <c r="BA233" s="22" t="str">
        <f t="shared" si="14"/>
        <v>Individual</v>
      </c>
      <c r="BC233" s="22" t="e">
        <f>VLOOKUP(BD233,Lists!$U$2:$V$22,2,FALSE)</f>
        <v>#N/A</v>
      </c>
    </row>
    <row r="234" spans="12:55" x14ac:dyDescent="0.25">
      <c r="L234" s="22" t="e">
        <f>VLOOKUP(M234,Lists!$G$2:$H$373,2,FALSE)</f>
        <v>#N/A</v>
      </c>
      <c r="N234" t="str">
        <f t="shared" si="13"/>
        <v/>
      </c>
      <c r="AM234" t="str">
        <f t="shared" si="15"/>
        <v/>
      </c>
      <c r="AT234" s="22" t="e">
        <f t="shared" si="16"/>
        <v>#N/A</v>
      </c>
      <c r="AX234" s="22" t="e">
        <f>VLOOKUP(AY234,Lists!$AE$2:$AF$26,2,FALSE)</f>
        <v>#N/A</v>
      </c>
      <c r="BA234" s="22" t="str">
        <f t="shared" si="14"/>
        <v>Individual</v>
      </c>
      <c r="BC234" s="22" t="e">
        <f>VLOOKUP(BD234,Lists!$U$2:$V$22,2,FALSE)</f>
        <v>#N/A</v>
      </c>
    </row>
    <row r="235" spans="12:55" x14ac:dyDescent="0.25">
      <c r="L235" s="22" t="e">
        <f>VLOOKUP(M235,Lists!$G$2:$H$373,2,FALSE)</f>
        <v>#N/A</v>
      </c>
      <c r="N235" t="str">
        <f t="shared" si="13"/>
        <v/>
      </c>
      <c r="AM235" t="str">
        <f t="shared" si="15"/>
        <v/>
      </c>
      <c r="AT235" s="22" t="e">
        <f t="shared" si="16"/>
        <v>#N/A</v>
      </c>
      <c r="AX235" s="22" t="e">
        <f>VLOOKUP(AY235,Lists!$AE$2:$AF$26,2,FALSE)</f>
        <v>#N/A</v>
      </c>
      <c r="BA235" s="22" t="str">
        <f t="shared" si="14"/>
        <v>Individual</v>
      </c>
      <c r="BC235" s="22" t="e">
        <f>VLOOKUP(BD235,Lists!$U$2:$V$22,2,FALSE)</f>
        <v>#N/A</v>
      </c>
    </row>
    <row r="236" spans="12:55" x14ac:dyDescent="0.25">
      <c r="L236" s="22" t="e">
        <f>VLOOKUP(M236,Lists!$G$2:$H$373,2,FALSE)</f>
        <v>#N/A</v>
      </c>
      <c r="N236" t="str">
        <f t="shared" si="13"/>
        <v/>
      </c>
      <c r="AM236" t="str">
        <f t="shared" si="15"/>
        <v/>
      </c>
      <c r="AT236" s="22" t="e">
        <f t="shared" si="16"/>
        <v>#N/A</v>
      </c>
      <c r="AX236" s="22" t="e">
        <f>VLOOKUP(AY236,Lists!$AE$2:$AF$26,2,FALSE)</f>
        <v>#N/A</v>
      </c>
      <c r="BA236" s="22" t="str">
        <f t="shared" si="14"/>
        <v>Individual</v>
      </c>
      <c r="BC236" s="22" t="e">
        <f>VLOOKUP(BD236,Lists!$U$2:$V$22,2,FALSE)</f>
        <v>#N/A</v>
      </c>
    </row>
    <row r="237" spans="12:55" x14ac:dyDescent="0.25">
      <c r="L237" s="22" t="e">
        <f>VLOOKUP(M237,Lists!$G$2:$H$373,2,FALSE)</f>
        <v>#N/A</v>
      </c>
      <c r="N237" t="str">
        <f t="shared" si="13"/>
        <v/>
      </c>
      <c r="AM237" t="str">
        <f t="shared" si="15"/>
        <v/>
      </c>
      <c r="AT237" s="22" t="e">
        <f t="shared" si="16"/>
        <v>#N/A</v>
      </c>
      <c r="AX237" s="22" t="e">
        <f>VLOOKUP(AY237,Lists!$AE$2:$AF$26,2,FALSE)</f>
        <v>#N/A</v>
      </c>
      <c r="BA237" s="22" t="str">
        <f t="shared" si="14"/>
        <v>Individual</v>
      </c>
      <c r="BC237" s="22" t="e">
        <f>VLOOKUP(BD237,Lists!$U$2:$V$22,2,FALSE)</f>
        <v>#N/A</v>
      </c>
    </row>
    <row r="238" spans="12:55" x14ac:dyDescent="0.25">
      <c r="L238" s="22" t="e">
        <f>VLOOKUP(M238,Lists!$G$2:$H$373,2,FALSE)</f>
        <v>#N/A</v>
      </c>
      <c r="N238" t="str">
        <f t="shared" si="13"/>
        <v/>
      </c>
      <c r="AM238" t="str">
        <f t="shared" si="15"/>
        <v/>
      </c>
      <c r="AT238" s="22" t="e">
        <f t="shared" si="16"/>
        <v>#N/A</v>
      </c>
      <c r="AX238" s="22" t="e">
        <f>VLOOKUP(AY238,Lists!$AE$2:$AF$26,2,FALSE)</f>
        <v>#N/A</v>
      </c>
      <c r="BA238" s="22" t="str">
        <f t="shared" si="14"/>
        <v>Individual</v>
      </c>
      <c r="BC238" s="22" t="e">
        <f>VLOOKUP(BD238,Lists!$U$2:$V$22,2,FALSE)</f>
        <v>#N/A</v>
      </c>
    </row>
    <row r="239" spans="12:55" x14ac:dyDescent="0.25">
      <c r="L239" s="22" t="e">
        <f>VLOOKUP(M239,Lists!$G$2:$H$373,2,FALSE)</f>
        <v>#N/A</v>
      </c>
      <c r="N239" t="str">
        <f t="shared" si="13"/>
        <v/>
      </c>
      <c r="AM239" t="str">
        <f t="shared" si="15"/>
        <v/>
      </c>
      <c r="AT239" s="22" t="e">
        <f t="shared" si="16"/>
        <v>#N/A</v>
      </c>
      <c r="AX239" s="22" t="e">
        <f>VLOOKUP(AY239,Lists!$AE$2:$AF$26,2,FALSE)</f>
        <v>#N/A</v>
      </c>
      <c r="BA239" s="22" t="str">
        <f t="shared" si="14"/>
        <v>Individual</v>
      </c>
      <c r="BC239" s="22" t="e">
        <f>VLOOKUP(BD239,Lists!$U$2:$V$22,2,FALSE)</f>
        <v>#N/A</v>
      </c>
    </row>
    <row r="240" spans="12:55" x14ac:dyDescent="0.25">
      <c r="L240" s="22" t="e">
        <f>VLOOKUP(M240,Lists!$G$2:$H$373,2,FALSE)</f>
        <v>#N/A</v>
      </c>
      <c r="N240" t="str">
        <f t="shared" si="13"/>
        <v/>
      </c>
      <c r="AM240" t="str">
        <f t="shared" si="15"/>
        <v/>
      </c>
      <c r="AT240" s="22" t="e">
        <f t="shared" si="16"/>
        <v>#N/A</v>
      </c>
      <c r="AX240" s="22" t="e">
        <f>VLOOKUP(AY240,Lists!$AE$2:$AF$26,2,FALSE)</f>
        <v>#N/A</v>
      </c>
      <c r="BA240" s="22" t="str">
        <f t="shared" si="14"/>
        <v>Individual</v>
      </c>
      <c r="BC240" s="22" t="e">
        <f>VLOOKUP(BD240,Lists!$U$2:$V$22,2,FALSE)</f>
        <v>#N/A</v>
      </c>
    </row>
    <row r="241" spans="12:55" x14ac:dyDescent="0.25">
      <c r="L241" s="22" t="e">
        <f>VLOOKUP(M241,Lists!$G$2:$H$373,2,FALSE)</f>
        <v>#N/A</v>
      </c>
      <c r="N241" t="str">
        <f t="shared" si="13"/>
        <v/>
      </c>
      <c r="AM241" t="str">
        <f t="shared" si="15"/>
        <v/>
      </c>
      <c r="AT241" s="22" t="e">
        <f t="shared" si="16"/>
        <v>#N/A</v>
      </c>
      <c r="AX241" s="22" t="e">
        <f>VLOOKUP(AY241,Lists!$AE$2:$AF$26,2,FALSE)</f>
        <v>#N/A</v>
      </c>
      <c r="BA241" s="22" t="str">
        <f t="shared" si="14"/>
        <v>Individual</v>
      </c>
      <c r="BC241" s="22" t="e">
        <f>VLOOKUP(BD241,Lists!$U$2:$V$22,2,FALSE)</f>
        <v>#N/A</v>
      </c>
    </row>
    <row r="242" spans="12:55" x14ac:dyDescent="0.25">
      <c r="L242" s="22" t="e">
        <f>VLOOKUP(M242,Lists!$G$2:$H$373,2,FALSE)</f>
        <v>#N/A</v>
      </c>
      <c r="N242" t="str">
        <f t="shared" si="13"/>
        <v/>
      </c>
      <c r="AM242" t="str">
        <f t="shared" si="15"/>
        <v/>
      </c>
      <c r="AT242" s="22" t="e">
        <f t="shared" si="16"/>
        <v>#N/A</v>
      </c>
      <c r="AX242" s="22" t="e">
        <f>VLOOKUP(AY242,Lists!$AE$2:$AF$26,2,FALSE)</f>
        <v>#N/A</v>
      </c>
      <c r="BA242" s="22" t="str">
        <f t="shared" si="14"/>
        <v>Individual</v>
      </c>
      <c r="BC242" s="22" t="e">
        <f>VLOOKUP(BD242,Lists!$U$2:$V$22,2,FALSE)</f>
        <v>#N/A</v>
      </c>
    </row>
    <row r="243" spans="12:55" x14ac:dyDescent="0.25">
      <c r="L243" s="22" t="e">
        <f>VLOOKUP(M243,Lists!$G$2:$H$373,2,FALSE)</f>
        <v>#N/A</v>
      </c>
      <c r="N243" t="str">
        <f t="shared" si="13"/>
        <v/>
      </c>
      <c r="AM243" t="str">
        <f t="shared" si="15"/>
        <v/>
      </c>
      <c r="AT243" s="22" t="e">
        <f t="shared" si="16"/>
        <v>#N/A</v>
      </c>
      <c r="AX243" s="22" t="e">
        <f>VLOOKUP(AY243,Lists!$AE$2:$AF$26,2,FALSE)</f>
        <v>#N/A</v>
      </c>
      <c r="BA243" s="22" t="str">
        <f t="shared" si="14"/>
        <v>Individual</v>
      </c>
      <c r="BC243" s="22" t="e">
        <f>VLOOKUP(BD243,Lists!$U$2:$V$22,2,FALSE)</f>
        <v>#N/A</v>
      </c>
    </row>
    <row r="244" spans="12:55" x14ac:dyDescent="0.25">
      <c r="L244" s="22" t="e">
        <f>VLOOKUP(M244,Lists!$G$2:$H$373,2,FALSE)</f>
        <v>#N/A</v>
      </c>
      <c r="N244" t="str">
        <f t="shared" si="13"/>
        <v/>
      </c>
      <c r="AM244" t="str">
        <f t="shared" si="15"/>
        <v/>
      </c>
      <c r="AT244" s="22" t="e">
        <f t="shared" si="16"/>
        <v>#N/A</v>
      </c>
      <c r="AX244" s="22" t="e">
        <f>VLOOKUP(AY244,Lists!$AE$2:$AF$26,2,FALSE)</f>
        <v>#N/A</v>
      </c>
      <c r="BA244" s="22" t="str">
        <f t="shared" si="14"/>
        <v>Individual</v>
      </c>
      <c r="BC244" s="22" t="e">
        <f>VLOOKUP(BD244,Lists!$U$2:$V$22,2,FALSE)</f>
        <v>#N/A</v>
      </c>
    </row>
    <row r="245" spans="12:55" x14ac:dyDescent="0.25">
      <c r="L245" s="22" t="e">
        <f>VLOOKUP(M245,Lists!$G$2:$H$373,2,FALSE)</f>
        <v>#N/A</v>
      </c>
      <c r="N245" t="str">
        <f t="shared" si="13"/>
        <v/>
      </c>
      <c r="AM245" t="str">
        <f t="shared" si="15"/>
        <v/>
      </c>
      <c r="AT245" s="22" t="e">
        <f t="shared" si="16"/>
        <v>#N/A</v>
      </c>
      <c r="AX245" s="22" t="e">
        <f>VLOOKUP(AY245,Lists!$AE$2:$AF$26,2,FALSE)</f>
        <v>#N/A</v>
      </c>
      <c r="BA245" s="22" t="str">
        <f t="shared" si="14"/>
        <v>Individual</v>
      </c>
      <c r="BC245" s="22" t="e">
        <f>VLOOKUP(BD245,Lists!$U$2:$V$22,2,FALSE)</f>
        <v>#N/A</v>
      </c>
    </row>
    <row r="246" spans="12:55" x14ac:dyDescent="0.25">
      <c r="L246" s="22" t="e">
        <f>VLOOKUP(M246,Lists!$G$2:$H$373,2,FALSE)</f>
        <v>#N/A</v>
      </c>
      <c r="N246" t="str">
        <f t="shared" si="13"/>
        <v/>
      </c>
      <c r="AM246" t="str">
        <f t="shared" si="15"/>
        <v/>
      </c>
      <c r="AT246" s="22" t="e">
        <f t="shared" si="16"/>
        <v>#N/A</v>
      </c>
      <c r="AX246" s="22" t="e">
        <f>VLOOKUP(AY246,Lists!$AE$2:$AF$26,2,FALSE)</f>
        <v>#N/A</v>
      </c>
      <c r="BA246" s="22" t="str">
        <f t="shared" si="14"/>
        <v>Individual</v>
      </c>
      <c r="BC246" s="22" t="e">
        <f>VLOOKUP(BD246,Lists!$U$2:$V$22,2,FALSE)</f>
        <v>#N/A</v>
      </c>
    </row>
    <row r="247" spans="12:55" x14ac:dyDescent="0.25">
      <c r="L247" s="22" t="e">
        <f>VLOOKUP(M247,Lists!$G$2:$H$373,2,FALSE)</f>
        <v>#N/A</v>
      </c>
      <c r="N247" t="str">
        <f t="shared" si="13"/>
        <v/>
      </c>
      <c r="AM247" t="str">
        <f t="shared" si="15"/>
        <v/>
      </c>
      <c r="AT247" s="22" t="e">
        <f t="shared" si="16"/>
        <v>#N/A</v>
      </c>
      <c r="AX247" s="22" t="e">
        <f>VLOOKUP(AY247,Lists!$AE$2:$AF$26,2,FALSE)</f>
        <v>#N/A</v>
      </c>
      <c r="BA247" s="22" t="str">
        <f t="shared" si="14"/>
        <v>Individual</v>
      </c>
      <c r="BC247" s="22" t="e">
        <f>VLOOKUP(BD247,Lists!$U$2:$V$22,2,FALSE)</f>
        <v>#N/A</v>
      </c>
    </row>
    <row r="248" spans="12:55" x14ac:dyDescent="0.25">
      <c r="L248" s="22" t="e">
        <f>VLOOKUP(M248,Lists!$G$2:$H$373,2,FALSE)</f>
        <v>#N/A</v>
      </c>
      <c r="N248" t="str">
        <f t="shared" si="13"/>
        <v/>
      </c>
      <c r="AM248" t="str">
        <f t="shared" si="15"/>
        <v/>
      </c>
      <c r="AT248" s="22" t="e">
        <f t="shared" si="16"/>
        <v>#N/A</v>
      </c>
      <c r="AX248" s="22" t="e">
        <f>VLOOKUP(AY248,Lists!$AE$2:$AF$26,2,FALSE)</f>
        <v>#N/A</v>
      </c>
      <c r="BA248" s="22" t="str">
        <f t="shared" si="14"/>
        <v>Individual</v>
      </c>
      <c r="BC248" s="22" t="e">
        <f>VLOOKUP(BD248,Lists!$U$2:$V$22,2,FALSE)</f>
        <v>#N/A</v>
      </c>
    </row>
    <row r="249" spans="12:55" x14ac:dyDescent="0.25">
      <c r="L249" s="22" t="e">
        <f>VLOOKUP(M249,Lists!$G$2:$H$373,2,FALSE)</f>
        <v>#N/A</v>
      </c>
      <c r="N249" t="str">
        <f t="shared" si="13"/>
        <v/>
      </c>
      <c r="AM249" t="str">
        <f t="shared" si="15"/>
        <v/>
      </c>
      <c r="AT249" s="22" t="e">
        <f t="shared" si="16"/>
        <v>#N/A</v>
      </c>
      <c r="AX249" s="22" t="e">
        <f>VLOOKUP(AY249,Lists!$AE$2:$AF$26,2,FALSE)</f>
        <v>#N/A</v>
      </c>
      <c r="BA249" s="22" t="str">
        <f t="shared" si="14"/>
        <v>Individual</v>
      </c>
      <c r="BC249" s="22" t="e">
        <f>VLOOKUP(BD249,Lists!$U$2:$V$22,2,FALSE)</f>
        <v>#N/A</v>
      </c>
    </row>
    <row r="250" spans="12:55" x14ac:dyDescent="0.25">
      <c r="L250" s="22" t="e">
        <f>VLOOKUP(M250,Lists!$G$2:$H$373,2,FALSE)</f>
        <v>#N/A</v>
      </c>
      <c r="N250" t="str">
        <f t="shared" si="13"/>
        <v/>
      </c>
      <c r="AM250" t="str">
        <f t="shared" si="15"/>
        <v/>
      </c>
      <c r="AT250" s="22" t="e">
        <f t="shared" si="16"/>
        <v>#N/A</v>
      </c>
      <c r="AX250" s="22" t="e">
        <f>VLOOKUP(AY250,Lists!$AE$2:$AF$26,2,FALSE)</f>
        <v>#N/A</v>
      </c>
      <c r="BA250" s="22" t="str">
        <f t="shared" si="14"/>
        <v>Individual</v>
      </c>
      <c r="BC250" s="22" t="e">
        <f>VLOOKUP(BD250,Lists!$U$2:$V$22,2,FALSE)</f>
        <v>#N/A</v>
      </c>
    </row>
    <row r="251" spans="12:55" x14ac:dyDescent="0.25">
      <c r="L251" s="22" t="e">
        <f>VLOOKUP(M251,Lists!$G$2:$H$373,2,FALSE)</f>
        <v>#N/A</v>
      </c>
      <c r="N251" t="str">
        <f t="shared" si="13"/>
        <v/>
      </c>
      <c r="AM251" t="str">
        <f t="shared" si="15"/>
        <v/>
      </c>
      <c r="AT251" s="22" t="e">
        <f t="shared" si="16"/>
        <v>#N/A</v>
      </c>
      <c r="AX251" s="22" t="e">
        <f>VLOOKUP(AY251,Lists!$AE$2:$AF$26,2,FALSE)</f>
        <v>#N/A</v>
      </c>
      <c r="BA251" s="22" t="str">
        <f t="shared" si="14"/>
        <v>Individual</v>
      </c>
      <c r="BC251" s="22" t="e">
        <f>VLOOKUP(BD251,Lists!$U$2:$V$22,2,FALSE)</f>
        <v>#N/A</v>
      </c>
    </row>
    <row r="252" spans="12:55" x14ac:dyDescent="0.25">
      <c r="L252" s="22" t="e">
        <f>VLOOKUP(M252,Lists!$G$2:$H$373,2,FALSE)</f>
        <v>#N/A</v>
      </c>
      <c r="N252" t="str">
        <f t="shared" si="13"/>
        <v/>
      </c>
      <c r="AM252" t="str">
        <f t="shared" si="15"/>
        <v/>
      </c>
      <c r="AT252" s="22" t="e">
        <f t="shared" si="16"/>
        <v>#N/A</v>
      </c>
      <c r="AX252" s="22" t="e">
        <f>VLOOKUP(AY252,Lists!$AE$2:$AF$26,2,FALSE)</f>
        <v>#N/A</v>
      </c>
      <c r="BA252" s="22" t="str">
        <f t="shared" si="14"/>
        <v>Individual</v>
      </c>
      <c r="BC252" s="22" t="e">
        <f>VLOOKUP(BD252,Lists!$U$2:$V$22,2,FALSE)</f>
        <v>#N/A</v>
      </c>
    </row>
    <row r="253" spans="12:55" x14ac:dyDescent="0.25">
      <c r="L253" s="22" t="e">
        <f>VLOOKUP(M253,Lists!$G$2:$H$373,2,FALSE)</f>
        <v>#N/A</v>
      </c>
      <c r="N253" t="str">
        <f t="shared" si="13"/>
        <v/>
      </c>
      <c r="AM253" t="str">
        <f t="shared" si="15"/>
        <v/>
      </c>
      <c r="AT253" s="22" t="e">
        <f t="shared" si="16"/>
        <v>#N/A</v>
      </c>
      <c r="AX253" s="22" t="e">
        <f>VLOOKUP(AY253,Lists!$AE$2:$AF$26,2,FALSE)</f>
        <v>#N/A</v>
      </c>
      <c r="BA253" s="22" t="str">
        <f t="shared" si="14"/>
        <v>Individual</v>
      </c>
      <c r="BC253" s="22" t="e">
        <f>VLOOKUP(BD253,Lists!$U$2:$V$22,2,FALSE)</f>
        <v>#N/A</v>
      </c>
    </row>
    <row r="254" spans="12:55" x14ac:dyDescent="0.25">
      <c r="L254" s="22" t="e">
        <f>VLOOKUP(M254,Lists!$G$2:$H$373,2,FALSE)</f>
        <v>#N/A</v>
      </c>
      <c r="N254" t="str">
        <f t="shared" si="13"/>
        <v/>
      </c>
      <c r="AM254" t="str">
        <f t="shared" si="15"/>
        <v/>
      </c>
      <c r="AT254" s="22" t="e">
        <f t="shared" si="16"/>
        <v>#N/A</v>
      </c>
      <c r="AX254" s="22" t="e">
        <f>VLOOKUP(AY254,Lists!$AE$2:$AF$26,2,FALSE)</f>
        <v>#N/A</v>
      </c>
      <c r="BA254" s="22" t="str">
        <f t="shared" si="14"/>
        <v>Individual</v>
      </c>
      <c r="BC254" s="22" t="e">
        <f>VLOOKUP(BD254,Lists!$U$2:$V$22,2,FALSE)</f>
        <v>#N/A</v>
      </c>
    </row>
    <row r="255" spans="12:55" x14ac:dyDescent="0.25">
      <c r="L255" s="22" t="e">
        <f>VLOOKUP(M255,Lists!$G$2:$H$373,2,FALSE)</f>
        <v>#N/A</v>
      </c>
      <c r="N255" t="str">
        <f t="shared" si="13"/>
        <v/>
      </c>
      <c r="AM255" t="str">
        <f t="shared" si="15"/>
        <v/>
      </c>
      <c r="AT255" s="22" t="e">
        <f t="shared" si="16"/>
        <v>#N/A</v>
      </c>
      <c r="AX255" s="22" t="e">
        <f>VLOOKUP(AY255,Lists!$AE$2:$AF$26,2,FALSE)</f>
        <v>#N/A</v>
      </c>
      <c r="BA255" s="22" t="str">
        <f t="shared" si="14"/>
        <v>Individual</v>
      </c>
      <c r="BC255" s="22" t="e">
        <f>VLOOKUP(BD255,Lists!$U$2:$V$22,2,FALSE)</f>
        <v>#N/A</v>
      </c>
    </row>
    <row r="256" spans="12:55" x14ac:dyDescent="0.25">
      <c r="L256" s="22" t="e">
        <f>VLOOKUP(M256,Lists!$G$2:$H$373,2,FALSE)</f>
        <v>#N/A</v>
      </c>
      <c r="N256" t="str">
        <f t="shared" si="13"/>
        <v/>
      </c>
      <c r="AM256" t="str">
        <f t="shared" si="15"/>
        <v/>
      </c>
      <c r="AT256" s="22" t="e">
        <f t="shared" si="16"/>
        <v>#N/A</v>
      </c>
      <c r="AX256" s="22" t="e">
        <f>VLOOKUP(AY256,Lists!$AE$2:$AF$26,2,FALSE)</f>
        <v>#N/A</v>
      </c>
      <c r="BA256" s="22" t="str">
        <f t="shared" si="14"/>
        <v>Individual</v>
      </c>
      <c r="BC256" s="22" t="e">
        <f>VLOOKUP(BD256,Lists!$U$2:$V$22,2,FALSE)</f>
        <v>#N/A</v>
      </c>
    </row>
    <row r="257" spans="12:55" x14ac:dyDescent="0.25">
      <c r="L257" s="22" t="e">
        <f>VLOOKUP(M257,Lists!$G$2:$H$373,2,FALSE)</f>
        <v>#N/A</v>
      </c>
      <c r="N257" t="str">
        <f t="shared" si="13"/>
        <v/>
      </c>
      <c r="AM257" t="str">
        <f t="shared" si="15"/>
        <v/>
      </c>
      <c r="AT257" s="22" t="e">
        <f t="shared" si="16"/>
        <v>#N/A</v>
      </c>
      <c r="AX257" s="22" t="e">
        <f>VLOOKUP(AY257,Lists!$AE$2:$AF$26,2,FALSE)</f>
        <v>#N/A</v>
      </c>
      <c r="BA257" s="22" t="str">
        <f t="shared" si="14"/>
        <v>Individual</v>
      </c>
      <c r="BC257" s="22" t="e">
        <f>VLOOKUP(BD257,Lists!$U$2:$V$22,2,FALSE)</f>
        <v>#N/A</v>
      </c>
    </row>
    <row r="258" spans="12:55" x14ac:dyDescent="0.25">
      <c r="L258" s="22" t="e">
        <f>VLOOKUP(M258,Lists!$G$2:$H$373,2,FALSE)</f>
        <v>#N/A</v>
      </c>
      <c r="N258" t="str">
        <f t="shared" si="13"/>
        <v/>
      </c>
      <c r="AM258" t="str">
        <f t="shared" si="15"/>
        <v/>
      </c>
      <c r="AT258" s="22" t="e">
        <f t="shared" si="16"/>
        <v>#N/A</v>
      </c>
      <c r="AX258" s="22" t="e">
        <f>VLOOKUP(AY258,Lists!$AE$2:$AF$26,2,FALSE)</f>
        <v>#N/A</v>
      </c>
      <c r="BA258" s="22" t="str">
        <f t="shared" si="14"/>
        <v>Individual</v>
      </c>
      <c r="BC258" s="22" t="e">
        <f>VLOOKUP(BD258,Lists!$U$2:$V$22,2,FALSE)</f>
        <v>#N/A</v>
      </c>
    </row>
    <row r="259" spans="12:55" x14ac:dyDescent="0.25">
      <c r="L259" s="22" t="e">
        <f>VLOOKUP(M259,Lists!$G$2:$H$373,2,FALSE)</f>
        <v>#N/A</v>
      </c>
      <c r="N259" t="str">
        <f t="shared" si="13"/>
        <v/>
      </c>
      <c r="AM259" t="str">
        <f t="shared" si="15"/>
        <v/>
      </c>
      <c r="AT259" s="22" t="e">
        <f t="shared" si="16"/>
        <v>#N/A</v>
      </c>
      <c r="AX259" s="22" t="e">
        <f>VLOOKUP(AY259,Lists!$AE$2:$AF$26,2,FALSE)</f>
        <v>#N/A</v>
      </c>
      <c r="BA259" s="22" t="str">
        <f t="shared" si="14"/>
        <v>Individual</v>
      </c>
      <c r="BC259" s="22" t="e">
        <f>VLOOKUP(BD259,Lists!$U$2:$V$22,2,FALSE)</f>
        <v>#N/A</v>
      </c>
    </row>
    <row r="260" spans="12:55" x14ac:dyDescent="0.25">
      <c r="L260" s="22" t="e">
        <f>VLOOKUP(M260,Lists!$G$2:$H$373,2,FALSE)</f>
        <v>#N/A</v>
      </c>
      <c r="N260" t="str">
        <f t="shared" si="13"/>
        <v/>
      </c>
      <c r="AM260" t="str">
        <f t="shared" si="15"/>
        <v/>
      </c>
      <c r="AT260" s="22" t="e">
        <f t="shared" si="16"/>
        <v>#N/A</v>
      </c>
      <c r="AX260" s="22" t="e">
        <f>VLOOKUP(AY260,Lists!$AE$2:$AF$26,2,FALSE)</f>
        <v>#N/A</v>
      </c>
      <c r="BA260" s="22" t="str">
        <f t="shared" si="14"/>
        <v>Individual</v>
      </c>
      <c r="BC260" s="22" t="e">
        <f>VLOOKUP(BD260,Lists!$U$2:$V$22,2,FALSE)</f>
        <v>#N/A</v>
      </c>
    </row>
    <row r="261" spans="12:55" x14ac:dyDescent="0.25">
      <c r="L261" s="22" t="e">
        <f>VLOOKUP(M261,Lists!$G$2:$H$373,2,FALSE)</f>
        <v>#N/A</v>
      </c>
      <c r="N261" t="str">
        <f t="shared" si="13"/>
        <v/>
      </c>
      <c r="AM261" t="str">
        <f t="shared" si="15"/>
        <v/>
      </c>
      <c r="AT261" s="22" t="e">
        <f t="shared" si="16"/>
        <v>#N/A</v>
      </c>
      <c r="AX261" s="22" t="e">
        <f>VLOOKUP(AY261,Lists!$AE$2:$AF$26,2,FALSE)</f>
        <v>#N/A</v>
      </c>
      <c r="BA261" s="22" t="str">
        <f t="shared" si="14"/>
        <v>Individual</v>
      </c>
      <c r="BC261" s="22" t="e">
        <f>VLOOKUP(BD261,Lists!$U$2:$V$22,2,FALSE)</f>
        <v>#N/A</v>
      </c>
    </row>
    <row r="262" spans="12:55" x14ac:dyDescent="0.25">
      <c r="L262" s="22" t="e">
        <f>VLOOKUP(M262,Lists!$G$2:$H$373,2,FALSE)</f>
        <v>#N/A</v>
      </c>
      <c r="N262" t="str">
        <f t="shared" si="13"/>
        <v/>
      </c>
      <c r="AM262" t="str">
        <f t="shared" si="15"/>
        <v/>
      </c>
      <c r="AT262" s="22" t="e">
        <f t="shared" si="16"/>
        <v>#N/A</v>
      </c>
      <c r="AX262" s="22" t="e">
        <f>VLOOKUP(AY262,Lists!$AE$2:$AF$26,2,FALSE)</f>
        <v>#N/A</v>
      </c>
      <c r="BA262" s="22" t="str">
        <f t="shared" si="14"/>
        <v>Individual</v>
      </c>
      <c r="BC262" s="22" t="e">
        <f>VLOOKUP(BD262,Lists!$U$2:$V$22,2,FALSE)</f>
        <v>#N/A</v>
      </c>
    </row>
    <row r="263" spans="12:55" x14ac:dyDescent="0.25">
      <c r="L263" s="22" t="e">
        <f>VLOOKUP(M263,Lists!$G$2:$H$373,2,FALSE)</f>
        <v>#N/A</v>
      </c>
      <c r="N263" t="str">
        <f t="shared" si="13"/>
        <v/>
      </c>
      <c r="AM263" t="str">
        <f t="shared" si="15"/>
        <v/>
      </c>
      <c r="AT263" s="22" t="e">
        <f t="shared" si="16"/>
        <v>#N/A</v>
      </c>
      <c r="AX263" s="22" t="e">
        <f>VLOOKUP(AY263,Lists!$AE$2:$AF$26,2,FALSE)</f>
        <v>#N/A</v>
      </c>
      <c r="BA263" s="22" t="str">
        <f t="shared" si="14"/>
        <v>Individual</v>
      </c>
      <c r="BC263" s="22" t="e">
        <f>VLOOKUP(BD263,Lists!$U$2:$V$22,2,FALSE)</f>
        <v>#N/A</v>
      </c>
    </row>
    <row r="264" spans="12:55" x14ac:dyDescent="0.25">
      <c r="L264" s="22" t="e">
        <f>VLOOKUP(M264,Lists!$G$2:$H$373,2,FALSE)</f>
        <v>#N/A</v>
      </c>
      <c r="N264" t="str">
        <f t="shared" si="13"/>
        <v/>
      </c>
      <c r="AM264" t="str">
        <f t="shared" si="15"/>
        <v/>
      </c>
      <c r="AT264" s="22" t="e">
        <f t="shared" si="16"/>
        <v>#N/A</v>
      </c>
      <c r="AX264" s="22" t="e">
        <f>VLOOKUP(AY264,Lists!$AE$2:$AF$26,2,FALSE)</f>
        <v>#N/A</v>
      </c>
      <c r="BA264" s="22" t="str">
        <f t="shared" si="14"/>
        <v>Individual</v>
      </c>
      <c r="BC264" s="22" t="e">
        <f>VLOOKUP(BD264,Lists!$U$2:$V$22,2,FALSE)</f>
        <v>#N/A</v>
      </c>
    </row>
    <row r="265" spans="12:55" x14ac:dyDescent="0.25">
      <c r="L265" s="22" t="e">
        <f>VLOOKUP(M265,Lists!$G$2:$H$373,2,FALSE)</f>
        <v>#N/A</v>
      </c>
      <c r="N265" t="str">
        <f t="shared" si="13"/>
        <v/>
      </c>
      <c r="AM265" t="str">
        <f t="shared" si="15"/>
        <v/>
      </c>
      <c r="AT265" s="22" t="e">
        <f t="shared" si="16"/>
        <v>#N/A</v>
      </c>
      <c r="AX265" s="22" t="e">
        <f>VLOOKUP(AY265,Lists!$AE$2:$AF$26,2,FALSE)</f>
        <v>#N/A</v>
      </c>
      <c r="BA265" s="22" t="str">
        <f t="shared" si="14"/>
        <v>Individual</v>
      </c>
      <c r="BC265" s="22" t="e">
        <f>VLOOKUP(BD265,Lists!$U$2:$V$22,2,FALSE)</f>
        <v>#N/A</v>
      </c>
    </row>
    <row r="266" spans="12:55" x14ac:dyDescent="0.25">
      <c r="L266" s="22" t="e">
        <f>VLOOKUP(M266,Lists!$G$2:$H$373,2,FALSE)</f>
        <v>#N/A</v>
      </c>
      <c r="N266" t="str">
        <f t="shared" si="13"/>
        <v/>
      </c>
      <c r="AM266" t="str">
        <f t="shared" si="15"/>
        <v/>
      </c>
      <c r="AT266" s="22" t="e">
        <f t="shared" si="16"/>
        <v>#N/A</v>
      </c>
      <c r="AX266" s="22" t="e">
        <f>VLOOKUP(AY266,Lists!$AE$2:$AF$26,2,FALSE)</f>
        <v>#N/A</v>
      </c>
      <c r="BA266" s="22" t="str">
        <f t="shared" si="14"/>
        <v>Individual</v>
      </c>
      <c r="BC266" s="22" t="e">
        <f>VLOOKUP(BD266,Lists!$U$2:$V$22,2,FALSE)</f>
        <v>#N/A</v>
      </c>
    </row>
    <row r="267" spans="12:55" x14ac:dyDescent="0.25">
      <c r="L267" s="22" t="e">
        <f>VLOOKUP(M267,Lists!$G$2:$H$373,2,FALSE)</f>
        <v>#N/A</v>
      </c>
      <c r="N267" t="str">
        <f t="shared" si="13"/>
        <v/>
      </c>
      <c r="AM267" t="str">
        <f t="shared" si="15"/>
        <v/>
      </c>
      <c r="AT267" s="22" t="e">
        <f t="shared" si="16"/>
        <v>#N/A</v>
      </c>
      <c r="AX267" s="22" t="e">
        <f>VLOOKUP(AY267,Lists!$AE$2:$AF$26,2,FALSE)</f>
        <v>#N/A</v>
      </c>
      <c r="BA267" s="22" t="str">
        <f t="shared" si="14"/>
        <v>Individual</v>
      </c>
      <c r="BC267" s="22" t="e">
        <f>VLOOKUP(BD267,Lists!$U$2:$V$22,2,FALSE)</f>
        <v>#N/A</v>
      </c>
    </row>
    <row r="268" spans="12:55" x14ac:dyDescent="0.25">
      <c r="L268" s="22" t="e">
        <f>VLOOKUP(M268,Lists!$G$2:$H$373,2,FALSE)</f>
        <v>#N/A</v>
      </c>
      <c r="N268" t="str">
        <f t="shared" si="13"/>
        <v/>
      </c>
      <c r="AM268" t="str">
        <f t="shared" si="15"/>
        <v/>
      </c>
      <c r="AT268" s="22" t="e">
        <f t="shared" si="16"/>
        <v>#N/A</v>
      </c>
      <c r="AX268" s="22" t="e">
        <f>VLOOKUP(AY268,Lists!$AE$2:$AF$26,2,FALSE)</f>
        <v>#N/A</v>
      </c>
      <c r="BA268" s="22" t="str">
        <f t="shared" si="14"/>
        <v>Individual</v>
      </c>
      <c r="BC268" s="22" t="e">
        <f>VLOOKUP(BD268,Lists!$U$2:$V$22,2,FALSE)</f>
        <v>#N/A</v>
      </c>
    </row>
    <row r="269" spans="12:55" x14ac:dyDescent="0.25">
      <c r="L269" s="22" t="e">
        <f>VLOOKUP(M269,Lists!$G$2:$H$373,2,FALSE)</f>
        <v>#N/A</v>
      </c>
      <c r="N269" t="str">
        <f t="shared" si="13"/>
        <v/>
      </c>
      <c r="AM269" t="str">
        <f t="shared" si="15"/>
        <v/>
      </c>
      <c r="AT269" s="22" t="e">
        <f t="shared" si="16"/>
        <v>#N/A</v>
      </c>
      <c r="AX269" s="22" t="e">
        <f>VLOOKUP(AY269,Lists!$AE$2:$AF$26,2,FALSE)</f>
        <v>#N/A</v>
      </c>
      <c r="BA269" s="22" t="str">
        <f t="shared" si="14"/>
        <v>Individual</v>
      </c>
      <c r="BC269" s="22" t="e">
        <f>VLOOKUP(BD269,Lists!$U$2:$V$22,2,FALSE)</f>
        <v>#N/A</v>
      </c>
    </row>
    <row r="270" spans="12:55" x14ac:dyDescent="0.25">
      <c r="L270" s="22" t="e">
        <f>VLOOKUP(M270,Lists!$G$2:$H$373,2,FALSE)</f>
        <v>#N/A</v>
      </c>
      <c r="N270" t="str">
        <f t="shared" si="13"/>
        <v/>
      </c>
      <c r="AM270" t="str">
        <f t="shared" si="15"/>
        <v/>
      </c>
      <c r="AT270" s="22" t="e">
        <f t="shared" si="16"/>
        <v>#N/A</v>
      </c>
      <c r="AX270" s="22" t="e">
        <f>VLOOKUP(AY270,Lists!$AE$2:$AF$26,2,FALSE)</f>
        <v>#N/A</v>
      </c>
      <c r="BA270" s="22" t="str">
        <f t="shared" si="14"/>
        <v>Individual</v>
      </c>
      <c r="BC270" s="22" t="e">
        <f>VLOOKUP(BD270,Lists!$U$2:$V$22,2,FALSE)</f>
        <v>#N/A</v>
      </c>
    </row>
    <row r="271" spans="12:55" x14ac:dyDescent="0.25">
      <c r="L271" s="22" t="e">
        <f>VLOOKUP(M271,Lists!$G$2:$H$373,2,FALSE)</f>
        <v>#N/A</v>
      </c>
      <c r="N271" t="str">
        <f t="shared" si="13"/>
        <v/>
      </c>
      <c r="AM271" t="str">
        <f t="shared" si="15"/>
        <v/>
      </c>
      <c r="AT271" s="22" t="e">
        <f t="shared" si="16"/>
        <v>#N/A</v>
      </c>
      <c r="AX271" s="22" t="e">
        <f>VLOOKUP(AY271,Lists!$AE$2:$AF$26,2,FALSE)</f>
        <v>#N/A</v>
      </c>
      <c r="BA271" s="22" t="str">
        <f t="shared" si="14"/>
        <v>Individual</v>
      </c>
      <c r="BC271" s="22" t="e">
        <f>VLOOKUP(BD271,Lists!$U$2:$V$22,2,FALSE)</f>
        <v>#N/A</v>
      </c>
    </row>
    <row r="272" spans="12:55" x14ac:dyDescent="0.25">
      <c r="L272" s="22" t="e">
        <f>VLOOKUP(M272,Lists!$G$2:$H$373,2,FALSE)</f>
        <v>#N/A</v>
      </c>
      <c r="N272" t="str">
        <f t="shared" si="13"/>
        <v/>
      </c>
      <c r="AM272" t="str">
        <f t="shared" si="15"/>
        <v/>
      </c>
      <c r="AT272" s="22" t="e">
        <f t="shared" si="16"/>
        <v>#N/A</v>
      </c>
      <c r="AX272" s="22" t="e">
        <f>VLOOKUP(AY272,Lists!$AE$2:$AF$26,2,FALSE)</f>
        <v>#N/A</v>
      </c>
      <c r="BA272" s="22" t="str">
        <f t="shared" si="14"/>
        <v>Individual</v>
      </c>
      <c r="BC272" s="22" t="e">
        <f>VLOOKUP(BD272,Lists!$U$2:$V$22,2,FALSE)</f>
        <v>#N/A</v>
      </c>
    </row>
    <row r="273" spans="12:55" x14ac:dyDescent="0.25">
      <c r="L273" s="22" t="e">
        <f>VLOOKUP(M273,Lists!$G$2:$H$373,2,FALSE)</f>
        <v>#N/A</v>
      </c>
      <c r="N273" t="str">
        <f t="shared" si="13"/>
        <v/>
      </c>
      <c r="AM273" t="str">
        <f t="shared" si="15"/>
        <v/>
      </c>
      <c r="AT273" s="22" t="e">
        <f t="shared" si="16"/>
        <v>#N/A</v>
      </c>
      <c r="AX273" s="22" t="e">
        <f>VLOOKUP(AY273,Lists!$AE$2:$AF$26,2,FALSE)</f>
        <v>#N/A</v>
      </c>
      <c r="BA273" s="22" t="str">
        <f t="shared" si="14"/>
        <v>Individual</v>
      </c>
      <c r="BC273" s="22" t="e">
        <f>VLOOKUP(BD273,Lists!$U$2:$V$22,2,FALSE)</f>
        <v>#N/A</v>
      </c>
    </row>
    <row r="274" spans="12:55" x14ac:dyDescent="0.25">
      <c r="L274" s="22" t="e">
        <f>VLOOKUP(M274,Lists!$G$2:$H$373,2,FALSE)</f>
        <v>#N/A</v>
      </c>
      <c r="N274" t="str">
        <f t="shared" si="13"/>
        <v/>
      </c>
      <c r="AM274" t="str">
        <f t="shared" si="15"/>
        <v/>
      </c>
      <c r="AT274" s="22" t="e">
        <f t="shared" si="16"/>
        <v>#N/A</v>
      </c>
      <c r="AX274" s="22" t="e">
        <f>VLOOKUP(AY274,Lists!$AE$2:$AF$26,2,FALSE)</f>
        <v>#N/A</v>
      </c>
      <c r="BA274" s="22" t="str">
        <f t="shared" si="14"/>
        <v>Individual</v>
      </c>
      <c r="BC274" s="22" t="e">
        <f>VLOOKUP(BD274,Lists!$U$2:$V$22,2,FALSE)</f>
        <v>#N/A</v>
      </c>
    </row>
    <row r="275" spans="12:55" x14ac:dyDescent="0.25">
      <c r="L275" s="22" t="e">
        <f>VLOOKUP(M275,Lists!$G$2:$H$373,2,FALSE)</f>
        <v>#N/A</v>
      </c>
      <c r="N275" t="str">
        <f t="shared" ref="N275:N338" si="17">IF(M275&lt;&gt;"",M275,"")</f>
        <v/>
      </c>
      <c r="AM275" t="str">
        <f t="shared" si="15"/>
        <v/>
      </c>
      <c r="AT275" s="22" t="e">
        <f t="shared" si="16"/>
        <v>#N/A</v>
      </c>
      <c r="AX275" s="22" t="e">
        <f>VLOOKUP(AY275,Lists!$AE$2:$AF$26,2,FALSE)</f>
        <v>#N/A</v>
      </c>
      <c r="BA275" s="22" t="str">
        <f t="shared" ref="BA275:BA338" si="18">IF(OR(AY275="Sum T-2 and HT-2",AY275="Fusarium Toxins",AY275="Sum of Fumonisin B1 + B2", AY275="Aflatoxin (sum of B1, B2, G1, G2)"),"Sum","Individual")</f>
        <v>Individual</v>
      </c>
      <c r="BC275" s="22" t="e">
        <f>VLOOKUP(BD275,Lists!$U$2:$V$22,2,FALSE)</f>
        <v>#N/A</v>
      </c>
    </row>
    <row r="276" spans="12:55" x14ac:dyDescent="0.25">
      <c r="L276" s="22" t="e">
        <f>VLOOKUP(M276,Lists!$G$2:$H$373,2,FALSE)</f>
        <v>#N/A</v>
      </c>
      <c r="N276" t="str">
        <f t="shared" si="17"/>
        <v/>
      </c>
      <c r="AM276" t="str">
        <f t="shared" ref="AM276:AM339" si="19">IF(AI276&lt;&gt;"","Unknown","")</f>
        <v/>
      </c>
      <c r="AT276" s="22" t="e">
        <f t="shared" ref="AT276:AT339" si="20">A276&amp;AX276</f>
        <v>#N/A</v>
      </c>
      <c r="AX276" s="22" t="e">
        <f>VLOOKUP(AY276,Lists!$AE$2:$AF$26,2,FALSE)</f>
        <v>#N/A</v>
      </c>
      <c r="BA276" s="22" t="str">
        <f t="shared" si="18"/>
        <v>Individual</v>
      </c>
      <c r="BC276" s="22" t="e">
        <f>VLOOKUP(BD276,Lists!$U$2:$V$22,2,FALSE)</f>
        <v>#N/A</v>
      </c>
    </row>
    <row r="277" spans="12:55" x14ac:dyDescent="0.25">
      <c r="L277" s="22" t="e">
        <f>VLOOKUP(M277,Lists!$G$2:$H$373,2,FALSE)</f>
        <v>#N/A</v>
      </c>
      <c r="N277" t="str">
        <f t="shared" si="17"/>
        <v/>
      </c>
      <c r="AM277" t="str">
        <f t="shared" si="19"/>
        <v/>
      </c>
      <c r="AT277" s="22" t="e">
        <f t="shared" si="20"/>
        <v>#N/A</v>
      </c>
      <c r="AX277" s="22" t="e">
        <f>VLOOKUP(AY277,Lists!$AE$2:$AF$26,2,FALSE)</f>
        <v>#N/A</v>
      </c>
      <c r="BA277" s="22" t="str">
        <f t="shared" si="18"/>
        <v>Individual</v>
      </c>
      <c r="BC277" s="22" t="e">
        <f>VLOOKUP(BD277,Lists!$U$2:$V$22,2,FALSE)</f>
        <v>#N/A</v>
      </c>
    </row>
    <row r="278" spans="12:55" x14ac:dyDescent="0.25">
      <c r="L278" s="22" t="e">
        <f>VLOOKUP(M278,Lists!$G$2:$H$373,2,FALSE)</f>
        <v>#N/A</v>
      </c>
      <c r="N278" t="str">
        <f t="shared" si="17"/>
        <v/>
      </c>
      <c r="AM278" t="str">
        <f t="shared" si="19"/>
        <v/>
      </c>
      <c r="AT278" s="22" t="e">
        <f t="shared" si="20"/>
        <v>#N/A</v>
      </c>
      <c r="AX278" s="22" t="e">
        <f>VLOOKUP(AY278,Lists!$AE$2:$AF$26,2,FALSE)</f>
        <v>#N/A</v>
      </c>
      <c r="BA278" s="22" t="str">
        <f t="shared" si="18"/>
        <v>Individual</v>
      </c>
      <c r="BC278" s="22" t="e">
        <f>VLOOKUP(BD278,Lists!$U$2:$V$22,2,FALSE)</f>
        <v>#N/A</v>
      </c>
    </row>
    <row r="279" spans="12:55" x14ac:dyDescent="0.25">
      <c r="L279" s="22" t="e">
        <f>VLOOKUP(M279,Lists!$G$2:$H$373,2,FALSE)</f>
        <v>#N/A</v>
      </c>
      <c r="N279" t="str">
        <f t="shared" si="17"/>
        <v/>
      </c>
      <c r="AM279" t="str">
        <f t="shared" si="19"/>
        <v/>
      </c>
      <c r="AT279" s="22" t="e">
        <f t="shared" si="20"/>
        <v>#N/A</v>
      </c>
      <c r="AX279" s="22" t="e">
        <f>VLOOKUP(AY279,Lists!$AE$2:$AF$26,2,FALSE)</f>
        <v>#N/A</v>
      </c>
      <c r="BA279" s="22" t="str">
        <f t="shared" si="18"/>
        <v>Individual</v>
      </c>
      <c r="BC279" s="22" t="e">
        <f>VLOOKUP(BD279,Lists!$U$2:$V$22,2,FALSE)</f>
        <v>#N/A</v>
      </c>
    </row>
    <row r="280" spans="12:55" x14ac:dyDescent="0.25">
      <c r="L280" s="22" t="e">
        <f>VLOOKUP(M280,Lists!$G$2:$H$373,2,FALSE)</f>
        <v>#N/A</v>
      </c>
      <c r="N280" t="str">
        <f t="shared" si="17"/>
        <v/>
      </c>
      <c r="AM280" t="str">
        <f t="shared" si="19"/>
        <v/>
      </c>
      <c r="AT280" s="22" t="e">
        <f t="shared" si="20"/>
        <v>#N/A</v>
      </c>
      <c r="AX280" s="22" t="e">
        <f>VLOOKUP(AY280,Lists!$AE$2:$AF$26,2,FALSE)</f>
        <v>#N/A</v>
      </c>
      <c r="BA280" s="22" t="str">
        <f t="shared" si="18"/>
        <v>Individual</v>
      </c>
      <c r="BC280" s="22" t="e">
        <f>VLOOKUP(BD280,Lists!$U$2:$V$22,2,FALSE)</f>
        <v>#N/A</v>
      </c>
    </row>
    <row r="281" spans="12:55" x14ac:dyDescent="0.25">
      <c r="L281" s="22" t="e">
        <f>VLOOKUP(M281,Lists!$G$2:$H$373,2,FALSE)</f>
        <v>#N/A</v>
      </c>
      <c r="N281" t="str">
        <f t="shared" si="17"/>
        <v/>
      </c>
      <c r="AM281" t="str">
        <f t="shared" si="19"/>
        <v/>
      </c>
      <c r="AT281" s="22" t="e">
        <f t="shared" si="20"/>
        <v>#N/A</v>
      </c>
      <c r="AX281" s="22" t="e">
        <f>VLOOKUP(AY281,Lists!$AE$2:$AF$26,2,FALSE)</f>
        <v>#N/A</v>
      </c>
      <c r="BA281" s="22" t="str">
        <f t="shared" si="18"/>
        <v>Individual</v>
      </c>
      <c r="BC281" s="22" t="e">
        <f>VLOOKUP(BD281,Lists!$U$2:$V$22,2,FALSE)</f>
        <v>#N/A</v>
      </c>
    </row>
    <row r="282" spans="12:55" x14ac:dyDescent="0.25">
      <c r="L282" s="22" t="e">
        <f>VLOOKUP(M282,Lists!$G$2:$H$373,2,FALSE)</f>
        <v>#N/A</v>
      </c>
      <c r="N282" t="str">
        <f t="shared" si="17"/>
        <v/>
      </c>
      <c r="AM282" t="str">
        <f t="shared" si="19"/>
        <v/>
      </c>
      <c r="AT282" s="22" t="e">
        <f t="shared" si="20"/>
        <v>#N/A</v>
      </c>
      <c r="AX282" s="22" t="e">
        <f>VLOOKUP(AY282,Lists!$AE$2:$AF$26,2,FALSE)</f>
        <v>#N/A</v>
      </c>
      <c r="BA282" s="22" t="str">
        <f t="shared" si="18"/>
        <v>Individual</v>
      </c>
      <c r="BC282" s="22" t="e">
        <f>VLOOKUP(BD282,Lists!$U$2:$V$22,2,FALSE)</f>
        <v>#N/A</v>
      </c>
    </row>
    <row r="283" spans="12:55" x14ac:dyDescent="0.25">
      <c r="L283" s="22" t="e">
        <f>VLOOKUP(M283,Lists!$G$2:$H$373,2,FALSE)</f>
        <v>#N/A</v>
      </c>
      <c r="N283" t="str">
        <f t="shared" si="17"/>
        <v/>
      </c>
      <c r="AM283" t="str">
        <f t="shared" si="19"/>
        <v/>
      </c>
      <c r="AT283" s="22" t="e">
        <f t="shared" si="20"/>
        <v>#N/A</v>
      </c>
      <c r="AX283" s="22" t="e">
        <f>VLOOKUP(AY283,Lists!$AE$2:$AF$26,2,FALSE)</f>
        <v>#N/A</v>
      </c>
      <c r="BA283" s="22" t="str">
        <f t="shared" si="18"/>
        <v>Individual</v>
      </c>
      <c r="BC283" s="22" t="e">
        <f>VLOOKUP(BD283,Lists!$U$2:$V$22,2,FALSE)</f>
        <v>#N/A</v>
      </c>
    </row>
    <row r="284" spans="12:55" x14ac:dyDescent="0.25">
      <c r="L284" s="22" t="e">
        <f>VLOOKUP(M284,Lists!$G$2:$H$373,2,FALSE)</f>
        <v>#N/A</v>
      </c>
      <c r="N284" t="str">
        <f t="shared" si="17"/>
        <v/>
      </c>
      <c r="AM284" t="str">
        <f t="shared" si="19"/>
        <v/>
      </c>
      <c r="AT284" s="22" t="e">
        <f t="shared" si="20"/>
        <v>#N/A</v>
      </c>
      <c r="AX284" s="22" t="e">
        <f>VLOOKUP(AY284,Lists!$AE$2:$AF$26,2,FALSE)</f>
        <v>#N/A</v>
      </c>
      <c r="BA284" s="22" t="str">
        <f t="shared" si="18"/>
        <v>Individual</v>
      </c>
      <c r="BC284" s="22" t="e">
        <f>VLOOKUP(BD284,Lists!$U$2:$V$22,2,FALSE)</f>
        <v>#N/A</v>
      </c>
    </row>
    <row r="285" spans="12:55" x14ac:dyDescent="0.25">
      <c r="L285" s="22" t="e">
        <f>VLOOKUP(M285,Lists!$G$2:$H$373,2,FALSE)</f>
        <v>#N/A</v>
      </c>
      <c r="N285" t="str">
        <f t="shared" si="17"/>
        <v/>
      </c>
      <c r="AM285" t="str">
        <f t="shared" si="19"/>
        <v/>
      </c>
      <c r="AT285" s="22" t="e">
        <f t="shared" si="20"/>
        <v>#N/A</v>
      </c>
      <c r="AX285" s="22" t="e">
        <f>VLOOKUP(AY285,Lists!$AE$2:$AF$26,2,FALSE)</f>
        <v>#N/A</v>
      </c>
      <c r="BA285" s="22" t="str">
        <f t="shared" si="18"/>
        <v>Individual</v>
      </c>
      <c r="BC285" s="22" t="e">
        <f>VLOOKUP(BD285,Lists!$U$2:$V$22,2,FALSE)</f>
        <v>#N/A</v>
      </c>
    </row>
    <row r="286" spans="12:55" x14ac:dyDescent="0.25">
      <c r="L286" s="22" t="e">
        <f>VLOOKUP(M286,Lists!$G$2:$H$373,2,FALSE)</f>
        <v>#N/A</v>
      </c>
      <c r="N286" t="str">
        <f t="shared" si="17"/>
        <v/>
      </c>
      <c r="AM286" t="str">
        <f t="shared" si="19"/>
        <v/>
      </c>
      <c r="AT286" s="22" t="e">
        <f t="shared" si="20"/>
        <v>#N/A</v>
      </c>
      <c r="AX286" s="22" t="e">
        <f>VLOOKUP(AY286,Lists!$AE$2:$AF$26,2,FALSE)</f>
        <v>#N/A</v>
      </c>
      <c r="BA286" s="22" t="str">
        <f t="shared" si="18"/>
        <v>Individual</v>
      </c>
      <c r="BC286" s="22" t="e">
        <f>VLOOKUP(BD286,Lists!$U$2:$V$22,2,FALSE)</f>
        <v>#N/A</v>
      </c>
    </row>
    <row r="287" spans="12:55" x14ac:dyDescent="0.25">
      <c r="L287" s="22" t="e">
        <f>VLOOKUP(M287,Lists!$G$2:$H$373,2,FALSE)</f>
        <v>#N/A</v>
      </c>
      <c r="N287" t="str">
        <f t="shared" si="17"/>
        <v/>
      </c>
      <c r="AM287" t="str">
        <f t="shared" si="19"/>
        <v/>
      </c>
      <c r="AT287" s="22" t="e">
        <f t="shared" si="20"/>
        <v>#N/A</v>
      </c>
      <c r="AX287" s="22" t="e">
        <f>VLOOKUP(AY287,Lists!$AE$2:$AF$26,2,FALSE)</f>
        <v>#N/A</v>
      </c>
      <c r="BA287" s="22" t="str">
        <f t="shared" si="18"/>
        <v>Individual</v>
      </c>
      <c r="BC287" s="22" t="e">
        <f>VLOOKUP(BD287,Lists!$U$2:$V$22,2,FALSE)</f>
        <v>#N/A</v>
      </c>
    </row>
    <row r="288" spans="12:55" x14ac:dyDescent="0.25">
      <c r="L288" s="22" t="e">
        <f>VLOOKUP(M288,Lists!$G$2:$H$373,2,FALSE)</f>
        <v>#N/A</v>
      </c>
      <c r="N288" t="str">
        <f t="shared" si="17"/>
        <v/>
      </c>
      <c r="AM288" t="str">
        <f t="shared" si="19"/>
        <v/>
      </c>
      <c r="AT288" s="22" t="e">
        <f t="shared" si="20"/>
        <v>#N/A</v>
      </c>
      <c r="AX288" s="22" t="e">
        <f>VLOOKUP(AY288,Lists!$AE$2:$AF$26,2,FALSE)</f>
        <v>#N/A</v>
      </c>
      <c r="BA288" s="22" t="str">
        <f t="shared" si="18"/>
        <v>Individual</v>
      </c>
      <c r="BC288" s="22" t="e">
        <f>VLOOKUP(BD288,Lists!$U$2:$V$22,2,FALSE)</f>
        <v>#N/A</v>
      </c>
    </row>
    <row r="289" spans="12:55" x14ac:dyDescent="0.25">
      <c r="L289" s="22" t="e">
        <f>VLOOKUP(M289,Lists!$G$2:$H$373,2,FALSE)</f>
        <v>#N/A</v>
      </c>
      <c r="N289" t="str">
        <f t="shared" si="17"/>
        <v/>
      </c>
      <c r="AM289" t="str">
        <f t="shared" si="19"/>
        <v/>
      </c>
      <c r="AT289" s="22" t="e">
        <f t="shared" si="20"/>
        <v>#N/A</v>
      </c>
      <c r="AX289" s="22" t="e">
        <f>VLOOKUP(AY289,Lists!$AE$2:$AF$26,2,FALSE)</f>
        <v>#N/A</v>
      </c>
      <c r="BA289" s="22" t="str">
        <f t="shared" si="18"/>
        <v>Individual</v>
      </c>
      <c r="BC289" s="22" t="e">
        <f>VLOOKUP(BD289,Lists!$U$2:$V$22,2,FALSE)</f>
        <v>#N/A</v>
      </c>
    </row>
    <row r="290" spans="12:55" x14ac:dyDescent="0.25">
      <c r="L290" s="22" t="e">
        <f>VLOOKUP(M290,Lists!$G$2:$H$373,2,FALSE)</f>
        <v>#N/A</v>
      </c>
      <c r="N290" t="str">
        <f t="shared" si="17"/>
        <v/>
      </c>
      <c r="AM290" t="str">
        <f t="shared" si="19"/>
        <v/>
      </c>
      <c r="AT290" s="22" t="e">
        <f t="shared" si="20"/>
        <v>#N/A</v>
      </c>
      <c r="AX290" s="22" t="e">
        <f>VLOOKUP(AY290,Lists!$AE$2:$AF$26,2,FALSE)</f>
        <v>#N/A</v>
      </c>
      <c r="BA290" s="22" t="str">
        <f t="shared" si="18"/>
        <v>Individual</v>
      </c>
      <c r="BC290" s="22" t="e">
        <f>VLOOKUP(BD290,Lists!$U$2:$V$22,2,FALSE)</f>
        <v>#N/A</v>
      </c>
    </row>
    <row r="291" spans="12:55" x14ac:dyDescent="0.25">
      <c r="L291" s="22" t="e">
        <f>VLOOKUP(M291,Lists!$G$2:$H$373,2,FALSE)</f>
        <v>#N/A</v>
      </c>
      <c r="N291" t="str">
        <f t="shared" si="17"/>
        <v/>
      </c>
      <c r="AM291" t="str">
        <f t="shared" si="19"/>
        <v/>
      </c>
      <c r="AT291" s="22" t="e">
        <f t="shared" si="20"/>
        <v>#N/A</v>
      </c>
      <c r="AX291" s="22" t="e">
        <f>VLOOKUP(AY291,Lists!$AE$2:$AF$26,2,FALSE)</f>
        <v>#N/A</v>
      </c>
      <c r="BA291" s="22" t="str">
        <f t="shared" si="18"/>
        <v>Individual</v>
      </c>
      <c r="BC291" s="22" t="e">
        <f>VLOOKUP(BD291,Lists!$U$2:$V$22,2,FALSE)</f>
        <v>#N/A</v>
      </c>
    </row>
    <row r="292" spans="12:55" x14ac:dyDescent="0.25">
      <c r="L292" s="22" t="e">
        <f>VLOOKUP(M292,Lists!$G$2:$H$373,2,FALSE)</f>
        <v>#N/A</v>
      </c>
      <c r="N292" t="str">
        <f t="shared" si="17"/>
        <v/>
      </c>
      <c r="AM292" t="str">
        <f t="shared" si="19"/>
        <v/>
      </c>
      <c r="AT292" s="22" t="e">
        <f t="shared" si="20"/>
        <v>#N/A</v>
      </c>
      <c r="AX292" s="22" t="e">
        <f>VLOOKUP(AY292,Lists!$AE$2:$AF$26,2,FALSE)</f>
        <v>#N/A</v>
      </c>
      <c r="BA292" s="22" t="str">
        <f t="shared" si="18"/>
        <v>Individual</v>
      </c>
      <c r="BC292" s="22" t="e">
        <f>VLOOKUP(BD292,Lists!$U$2:$V$22,2,FALSE)</f>
        <v>#N/A</v>
      </c>
    </row>
    <row r="293" spans="12:55" x14ac:dyDescent="0.25">
      <c r="L293" s="22" t="e">
        <f>VLOOKUP(M293,Lists!$G$2:$H$373,2,FALSE)</f>
        <v>#N/A</v>
      </c>
      <c r="N293" t="str">
        <f t="shared" si="17"/>
        <v/>
      </c>
      <c r="AM293" t="str">
        <f t="shared" si="19"/>
        <v/>
      </c>
      <c r="AT293" s="22" t="e">
        <f t="shared" si="20"/>
        <v>#N/A</v>
      </c>
      <c r="AX293" s="22" t="e">
        <f>VLOOKUP(AY293,Lists!$AE$2:$AF$26,2,FALSE)</f>
        <v>#N/A</v>
      </c>
      <c r="BA293" s="22" t="str">
        <f t="shared" si="18"/>
        <v>Individual</v>
      </c>
      <c r="BC293" s="22" t="e">
        <f>VLOOKUP(BD293,Lists!$U$2:$V$22,2,FALSE)</f>
        <v>#N/A</v>
      </c>
    </row>
    <row r="294" spans="12:55" x14ac:dyDescent="0.25">
      <c r="L294" s="22" t="e">
        <f>VLOOKUP(M294,Lists!$G$2:$H$373,2,FALSE)</f>
        <v>#N/A</v>
      </c>
      <c r="N294" t="str">
        <f t="shared" si="17"/>
        <v/>
      </c>
      <c r="AM294" t="str">
        <f t="shared" si="19"/>
        <v/>
      </c>
      <c r="AT294" s="22" t="e">
        <f t="shared" si="20"/>
        <v>#N/A</v>
      </c>
      <c r="AX294" s="22" t="e">
        <f>VLOOKUP(AY294,Lists!$AE$2:$AF$26,2,FALSE)</f>
        <v>#N/A</v>
      </c>
      <c r="BA294" s="22" t="str">
        <f t="shared" si="18"/>
        <v>Individual</v>
      </c>
      <c r="BC294" s="22" t="e">
        <f>VLOOKUP(BD294,Lists!$U$2:$V$22,2,FALSE)</f>
        <v>#N/A</v>
      </c>
    </row>
    <row r="295" spans="12:55" x14ac:dyDescent="0.25">
      <c r="L295" s="22" t="e">
        <f>VLOOKUP(M295,Lists!$G$2:$H$373,2,FALSE)</f>
        <v>#N/A</v>
      </c>
      <c r="N295" t="str">
        <f t="shared" si="17"/>
        <v/>
      </c>
      <c r="AM295" t="str">
        <f t="shared" si="19"/>
        <v/>
      </c>
      <c r="AT295" s="22" t="e">
        <f t="shared" si="20"/>
        <v>#N/A</v>
      </c>
      <c r="AX295" s="22" t="e">
        <f>VLOOKUP(AY295,Lists!$AE$2:$AF$26,2,FALSE)</f>
        <v>#N/A</v>
      </c>
      <c r="BA295" s="22" t="str">
        <f t="shared" si="18"/>
        <v>Individual</v>
      </c>
      <c r="BC295" s="22" t="e">
        <f>VLOOKUP(BD295,Lists!$U$2:$V$22,2,FALSE)</f>
        <v>#N/A</v>
      </c>
    </row>
    <row r="296" spans="12:55" x14ac:dyDescent="0.25">
      <c r="L296" s="22" t="e">
        <f>VLOOKUP(M296,Lists!$G$2:$H$373,2,FALSE)</f>
        <v>#N/A</v>
      </c>
      <c r="N296" t="str">
        <f t="shared" si="17"/>
        <v/>
      </c>
      <c r="AM296" t="str">
        <f t="shared" si="19"/>
        <v/>
      </c>
      <c r="AT296" s="22" t="e">
        <f t="shared" si="20"/>
        <v>#N/A</v>
      </c>
      <c r="AX296" s="22" t="e">
        <f>VLOOKUP(AY296,Lists!$AE$2:$AF$26,2,FALSE)</f>
        <v>#N/A</v>
      </c>
      <c r="BA296" s="22" t="str">
        <f t="shared" si="18"/>
        <v>Individual</v>
      </c>
      <c r="BC296" s="22" t="e">
        <f>VLOOKUP(BD296,Lists!$U$2:$V$22,2,FALSE)</f>
        <v>#N/A</v>
      </c>
    </row>
    <row r="297" spans="12:55" x14ac:dyDescent="0.25">
      <c r="L297" s="22" t="e">
        <f>VLOOKUP(M297,Lists!$G$2:$H$373,2,FALSE)</f>
        <v>#N/A</v>
      </c>
      <c r="N297" t="str">
        <f t="shared" si="17"/>
        <v/>
      </c>
      <c r="AM297" t="str">
        <f t="shared" si="19"/>
        <v/>
      </c>
      <c r="AT297" s="22" t="e">
        <f t="shared" si="20"/>
        <v>#N/A</v>
      </c>
      <c r="AX297" s="22" t="e">
        <f>VLOOKUP(AY297,Lists!$AE$2:$AF$26,2,FALSE)</f>
        <v>#N/A</v>
      </c>
      <c r="BA297" s="22" t="str">
        <f t="shared" si="18"/>
        <v>Individual</v>
      </c>
      <c r="BC297" s="22" t="e">
        <f>VLOOKUP(BD297,Lists!$U$2:$V$22,2,FALSE)</f>
        <v>#N/A</v>
      </c>
    </row>
    <row r="298" spans="12:55" x14ac:dyDescent="0.25">
      <c r="L298" s="22" t="e">
        <f>VLOOKUP(M298,Lists!$G$2:$H$373,2,FALSE)</f>
        <v>#N/A</v>
      </c>
      <c r="N298" t="str">
        <f t="shared" si="17"/>
        <v/>
      </c>
      <c r="AM298" t="str">
        <f t="shared" si="19"/>
        <v/>
      </c>
      <c r="AT298" s="22" t="e">
        <f t="shared" si="20"/>
        <v>#N/A</v>
      </c>
      <c r="AX298" s="22" t="e">
        <f>VLOOKUP(AY298,Lists!$AE$2:$AF$26,2,FALSE)</f>
        <v>#N/A</v>
      </c>
      <c r="BA298" s="22" t="str">
        <f t="shared" si="18"/>
        <v>Individual</v>
      </c>
      <c r="BC298" s="22" t="e">
        <f>VLOOKUP(BD298,Lists!$U$2:$V$22,2,FALSE)</f>
        <v>#N/A</v>
      </c>
    </row>
    <row r="299" spans="12:55" x14ac:dyDescent="0.25">
      <c r="L299" s="22" t="e">
        <f>VLOOKUP(M299,Lists!$G$2:$H$373,2,FALSE)</f>
        <v>#N/A</v>
      </c>
      <c r="N299" t="str">
        <f t="shared" si="17"/>
        <v/>
      </c>
      <c r="AM299" t="str">
        <f t="shared" si="19"/>
        <v/>
      </c>
      <c r="AT299" s="22" t="e">
        <f t="shared" si="20"/>
        <v>#N/A</v>
      </c>
      <c r="AX299" s="22" t="e">
        <f>VLOOKUP(AY299,Lists!$AE$2:$AF$26,2,FALSE)</f>
        <v>#N/A</v>
      </c>
      <c r="BA299" s="22" t="str">
        <f t="shared" si="18"/>
        <v>Individual</v>
      </c>
      <c r="BC299" s="22" t="e">
        <f>VLOOKUP(BD299,Lists!$U$2:$V$22,2,FALSE)</f>
        <v>#N/A</v>
      </c>
    </row>
    <row r="300" spans="12:55" x14ac:dyDescent="0.25">
      <c r="L300" s="22" t="e">
        <f>VLOOKUP(M300,Lists!$G$2:$H$373,2,FALSE)</f>
        <v>#N/A</v>
      </c>
      <c r="N300" t="str">
        <f t="shared" si="17"/>
        <v/>
      </c>
      <c r="AM300" t="str">
        <f t="shared" si="19"/>
        <v/>
      </c>
      <c r="AT300" s="22" t="e">
        <f t="shared" si="20"/>
        <v>#N/A</v>
      </c>
      <c r="AX300" s="22" t="e">
        <f>VLOOKUP(AY300,Lists!$AE$2:$AF$26,2,FALSE)</f>
        <v>#N/A</v>
      </c>
      <c r="BA300" s="22" t="str">
        <f t="shared" si="18"/>
        <v>Individual</v>
      </c>
      <c r="BC300" s="22" t="e">
        <f>VLOOKUP(BD300,Lists!$U$2:$V$22,2,FALSE)</f>
        <v>#N/A</v>
      </c>
    </row>
    <row r="301" spans="12:55" x14ac:dyDescent="0.25">
      <c r="L301" s="22" t="e">
        <f>VLOOKUP(M301,Lists!$G$2:$H$373,2,FALSE)</f>
        <v>#N/A</v>
      </c>
      <c r="N301" t="str">
        <f t="shared" si="17"/>
        <v/>
      </c>
      <c r="AM301" t="str">
        <f t="shared" si="19"/>
        <v/>
      </c>
      <c r="AT301" s="22" t="e">
        <f t="shared" si="20"/>
        <v>#N/A</v>
      </c>
      <c r="AX301" s="22" t="e">
        <f>VLOOKUP(AY301,Lists!$AE$2:$AF$26,2,FALSE)</f>
        <v>#N/A</v>
      </c>
      <c r="BA301" s="22" t="str">
        <f t="shared" si="18"/>
        <v>Individual</v>
      </c>
      <c r="BC301" s="22" t="e">
        <f>VLOOKUP(BD301,Lists!$U$2:$V$22,2,FALSE)</f>
        <v>#N/A</v>
      </c>
    </row>
    <row r="302" spans="12:55" x14ac:dyDescent="0.25">
      <c r="L302" s="22" t="e">
        <f>VLOOKUP(M302,Lists!$G$2:$H$373,2,FALSE)</f>
        <v>#N/A</v>
      </c>
      <c r="N302" t="str">
        <f t="shared" si="17"/>
        <v/>
      </c>
      <c r="AM302" t="str">
        <f t="shared" si="19"/>
        <v/>
      </c>
      <c r="AT302" s="22" t="e">
        <f t="shared" si="20"/>
        <v>#N/A</v>
      </c>
      <c r="AX302" s="22" t="e">
        <f>VLOOKUP(AY302,Lists!$AE$2:$AF$26,2,FALSE)</f>
        <v>#N/A</v>
      </c>
      <c r="BA302" s="22" t="str">
        <f t="shared" si="18"/>
        <v>Individual</v>
      </c>
      <c r="BC302" s="22" t="e">
        <f>VLOOKUP(BD302,Lists!$U$2:$V$22,2,FALSE)</f>
        <v>#N/A</v>
      </c>
    </row>
    <row r="303" spans="12:55" x14ac:dyDescent="0.25">
      <c r="L303" s="22" t="e">
        <f>VLOOKUP(M303,Lists!$G$2:$H$373,2,FALSE)</f>
        <v>#N/A</v>
      </c>
      <c r="N303" t="str">
        <f t="shared" si="17"/>
        <v/>
      </c>
      <c r="AM303" t="str">
        <f t="shared" si="19"/>
        <v/>
      </c>
      <c r="AT303" s="22" t="e">
        <f t="shared" si="20"/>
        <v>#N/A</v>
      </c>
      <c r="AX303" s="22" t="e">
        <f>VLOOKUP(AY303,Lists!$AE$2:$AF$26,2,FALSE)</f>
        <v>#N/A</v>
      </c>
      <c r="BA303" s="22" t="str">
        <f t="shared" si="18"/>
        <v>Individual</v>
      </c>
      <c r="BC303" s="22" t="e">
        <f>VLOOKUP(BD303,Lists!$U$2:$V$22,2,FALSE)</f>
        <v>#N/A</v>
      </c>
    </row>
    <row r="304" spans="12:55" x14ac:dyDescent="0.25">
      <c r="L304" s="22" t="e">
        <f>VLOOKUP(M304,Lists!$G$2:$H$373,2,FALSE)</f>
        <v>#N/A</v>
      </c>
      <c r="N304" t="str">
        <f t="shared" si="17"/>
        <v/>
      </c>
      <c r="AM304" t="str">
        <f t="shared" si="19"/>
        <v/>
      </c>
      <c r="AT304" s="22" t="e">
        <f t="shared" si="20"/>
        <v>#N/A</v>
      </c>
      <c r="AX304" s="22" t="e">
        <f>VLOOKUP(AY304,Lists!$AE$2:$AF$26,2,FALSE)</f>
        <v>#N/A</v>
      </c>
      <c r="BA304" s="22" t="str">
        <f t="shared" si="18"/>
        <v>Individual</v>
      </c>
      <c r="BC304" s="22" t="e">
        <f>VLOOKUP(BD304,Lists!$U$2:$V$22,2,FALSE)</f>
        <v>#N/A</v>
      </c>
    </row>
    <row r="305" spans="12:55" x14ac:dyDescent="0.25">
      <c r="L305" s="22" t="e">
        <f>VLOOKUP(M305,Lists!$G$2:$H$373,2,FALSE)</f>
        <v>#N/A</v>
      </c>
      <c r="N305" t="str">
        <f t="shared" si="17"/>
        <v/>
      </c>
      <c r="AM305" t="str">
        <f t="shared" si="19"/>
        <v/>
      </c>
      <c r="AT305" s="22" t="e">
        <f t="shared" si="20"/>
        <v>#N/A</v>
      </c>
      <c r="AX305" s="22" t="e">
        <f>VLOOKUP(AY305,Lists!$AE$2:$AF$26,2,FALSE)</f>
        <v>#N/A</v>
      </c>
      <c r="BA305" s="22" t="str">
        <f t="shared" si="18"/>
        <v>Individual</v>
      </c>
      <c r="BC305" s="22" t="e">
        <f>VLOOKUP(BD305,Lists!$U$2:$V$22,2,FALSE)</f>
        <v>#N/A</v>
      </c>
    </row>
    <row r="306" spans="12:55" x14ac:dyDescent="0.25">
      <c r="L306" s="22" t="e">
        <f>VLOOKUP(M306,Lists!$G$2:$H$373,2,FALSE)</f>
        <v>#N/A</v>
      </c>
      <c r="N306" t="str">
        <f t="shared" si="17"/>
        <v/>
      </c>
      <c r="AM306" t="str">
        <f t="shared" si="19"/>
        <v/>
      </c>
      <c r="AT306" s="22" t="e">
        <f t="shared" si="20"/>
        <v>#N/A</v>
      </c>
      <c r="AX306" s="22" t="e">
        <f>VLOOKUP(AY306,Lists!$AE$2:$AF$26,2,FALSE)</f>
        <v>#N/A</v>
      </c>
      <c r="BA306" s="22" t="str">
        <f t="shared" si="18"/>
        <v>Individual</v>
      </c>
      <c r="BC306" s="22" t="e">
        <f>VLOOKUP(BD306,Lists!$U$2:$V$22,2,FALSE)</f>
        <v>#N/A</v>
      </c>
    </row>
    <row r="307" spans="12:55" x14ac:dyDescent="0.25">
      <c r="L307" s="22" t="e">
        <f>VLOOKUP(M307,Lists!$G$2:$H$373,2,FALSE)</f>
        <v>#N/A</v>
      </c>
      <c r="N307" t="str">
        <f t="shared" si="17"/>
        <v/>
      </c>
      <c r="AM307" t="str">
        <f t="shared" si="19"/>
        <v/>
      </c>
      <c r="AT307" s="22" t="e">
        <f t="shared" si="20"/>
        <v>#N/A</v>
      </c>
      <c r="AX307" s="22" t="e">
        <f>VLOOKUP(AY307,Lists!$AE$2:$AF$26,2,FALSE)</f>
        <v>#N/A</v>
      </c>
      <c r="BA307" s="22" t="str">
        <f t="shared" si="18"/>
        <v>Individual</v>
      </c>
      <c r="BC307" s="22" t="e">
        <f>VLOOKUP(BD307,Lists!$U$2:$V$22,2,FALSE)</f>
        <v>#N/A</v>
      </c>
    </row>
    <row r="308" spans="12:55" x14ac:dyDescent="0.25">
      <c r="L308" s="22" t="e">
        <f>VLOOKUP(M308,Lists!$G$2:$H$373,2,FALSE)</f>
        <v>#N/A</v>
      </c>
      <c r="N308" t="str">
        <f t="shared" si="17"/>
        <v/>
      </c>
      <c r="AM308" t="str">
        <f t="shared" si="19"/>
        <v/>
      </c>
      <c r="AT308" s="22" t="e">
        <f t="shared" si="20"/>
        <v>#N/A</v>
      </c>
      <c r="AX308" s="22" t="e">
        <f>VLOOKUP(AY308,Lists!$AE$2:$AF$26,2,FALSE)</f>
        <v>#N/A</v>
      </c>
      <c r="BA308" s="22" t="str">
        <f t="shared" si="18"/>
        <v>Individual</v>
      </c>
      <c r="BC308" s="22" t="e">
        <f>VLOOKUP(BD308,Lists!$U$2:$V$22,2,FALSE)</f>
        <v>#N/A</v>
      </c>
    </row>
    <row r="309" spans="12:55" x14ac:dyDescent="0.25">
      <c r="L309" s="22" t="e">
        <f>VLOOKUP(M309,Lists!$G$2:$H$373,2,FALSE)</f>
        <v>#N/A</v>
      </c>
      <c r="N309" t="str">
        <f t="shared" si="17"/>
        <v/>
      </c>
      <c r="AM309" t="str">
        <f t="shared" si="19"/>
        <v/>
      </c>
      <c r="AT309" s="22" t="e">
        <f t="shared" si="20"/>
        <v>#N/A</v>
      </c>
      <c r="AX309" s="22" t="e">
        <f>VLOOKUP(AY309,Lists!$AE$2:$AF$26,2,FALSE)</f>
        <v>#N/A</v>
      </c>
      <c r="BA309" s="22" t="str">
        <f t="shared" si="18"/>
        <v>Individual</v>
      </c>
      <c r="BC309" s="22" t="e">
        <f>VLOOKUP(BD309,Lists!$U$2:$V$22,2,FALSE)</f>
        <v>#N/A</v>
      </c>
    </row>
    <row r="310" spans="12:55" x14ac:dyDescent="0.25">
      <c r="L310" s="22" t="e">
        <f>VLOOKUP(M310,Lists!$G$2:$H$373,2,FALSE)</f>
        <v>#N/A</v>
      </c>
      <c r="N310" t="str">
        <f t="shared" si="17"/>
        <v/>
      </c>
      <c r="AM310" t="str">
        <f t="shared" si="19"/>
        <v/>
      </c>
      <c r="AT310" s="22" t="e">
        <f t="shared" si="20"/>
        <v>#N/A</v>
      </c>
      <c r="AX310" s="22" t="e">
        <f>VLOOKUP(AY310,Lists!$AE$2:$AF$26,2,FALSE)</f>
        <v>#N/A</v>
      </c>
      <c r="BA310" s="22" t="str">
        <f t="shared" si="18"/>
        <v>Individual</v>
      </c>
      <c r="BC310" s="22" t="e">
        <f>VLOOKUP(BD310,Lists!$U$2:$V$22,2,FALSE)</f>
        <v>#N/A</v>
      </c>
    </row>
    <row r="311" spans="12:55" x14ac:dyDescent="0.25">
      <c r="L311" s="22" t="e">
        <f>VLOOKUP(M311,Lists!$G$2:$H$373,2,FALSE)</f>
        <v>#N/A</v>
      </c>
      <c r="N311" t="str">
        <f t="shared" si="17"/>
        <v/>
      </c>
      <c r="AM311" t="str">
        <f t="shared" si="19"/>
        <v/>
      </c>
      <c r="AT311" s="22" t="e">
        <f t="shared" si="20"/>
        <v>#N/A</v>
      </c>
      <c r="AX311" s="22" t="e">
        <f>VLOOKUP(AY311,Lists!$AE$2:$AF$26,2,FALSE)</f>
        <v>#N/A</v>
      </c>
      <c r="BA311" s="22" t="str">
        <f t="shared" si="18"/>
        <v>Individual</v>
      </c>
      <c r="BC311" s="22" t="e">
        <f>VLOOKUP(BD311,Lists!$U$2:$V$22,2,FALSE)</f>
        <v>#N/A</v>
      </c>
    </row>
    <row r="312" spans="12:55" x14ac:dyDescent="0.25">
      <c r="L312" s="22" t="e">
        <f>VLOOKUP(M312,Lists!$G$2:$H$373,2,FALSE)</f>
        <v>#N/A</v>
      </c>
      <c r="N312" t="str">
        <f t="shared" si="17"/>
        <v/>
      </c>
      <c r="AM312" t="str">
        <f t="shared" si="19"/>
        <v/>
      </c>
      <c r="AT312" s="22" t="e">
        <f t="shared" si="20"/>
        <v>#N/A</v>
      </c>
      <c r="AX312" s="22" t="e">
        <f>VLOOKUP(AY312,Lists!$AE$2:$AF$26,2,FALSE)</f>
        <v>#N/A</v>
      </c>
      <c r="BA312" s="22" t="str">
        <f t="shared" si="18"/>
        <v>Individual</v>
      </c>
      <c r="BC312" s="22" t="e">
        <f>VLOOKUP(BD312,Lists!$U$2:$V$22,2,FALSE)</f>
        <v>#N/A</v>
      </c>
    </row>
    <row r="313" spans="12:55" x14ac:dyDescent="0.25">
      <c r="L313" s="22" t="e">
        <f>VLOOKUP(M313,Lists!$G$2:$H$373,2,FALSE)</f>
        <v>#N/A</v>
      </c>
      <c r="N313" t="str">
        <f t="shared" si="17"/>
        <v/>
      </c>
      <c r="AM313" t="str">
        <f t="shared" si="19"/>
        <v/>
      </c>
      <c r="AT313" s="22" t="e">
        <f t="shared" si="20"/>
        <v>#N/A</v>
      </c>
      <c r="AX313" s="22" t="e">
        <f>VLOOKUP(AY313,Lists!$AE$2:$AF$26,2,FALSE)</f>
        <v>#N/A</v>
      </c>
      <c r="BA313" s="22" t="str">
        <f t="shared" si="18"/>
        <v>Individual</v>
      </c>
      <c r="BC313" s="22" t="e">
        <f>VLOOKUP(BD313,Lists!$U$2:$V$22,2,FALSE)</f>
        <v>#N/A</v>
      </c>
    </row>
    <row r="314" spans="12:55" x14ac:dyDescent="0.25">
      <c r="L314" s="22" t="e">
        <f>VLOOKUP(M314,Lists!$G$2:$H$373,2,FALSE)</f>
        <v>#N/A</v>
      </c>
      <c r="N314" t="str">
        <f t="shared" si="17"/>
        <v/>
      </c>
      <c r="AM314" t="str">
        <f t="shared" si="19"/>
        <v/>
      </c>
      <c r="AT314" s="22" t="e">
        <f t="shared" si="20"/>
        <v>#N/A</v>
      </c>
      <c r="AX314" s="22" t="e">
        <f>VLOOKUP(AY314,Lists!$AE$2:$AF$26,2,FALSE)</f>
        <v>#N/A</v>
      </c>
      <c r="BA314" s="22" t="str">
        <f t="shared" si="18"/>
        <v>Individual</v>
      </c>
      <c r="BC314" s="22" t="e">
        <f>VLOOKUP(BD314,Lists!$U$2:$V$22,2,FALSE)</f>
        <v>#N/A</v>
      </c>
    </row>
    <row r="315" spans="12:55" x14ac:dyDescent="0.25">
      <c r="L315" s="22" t="e">
        <f>VLOOKUP(M315,Lists!$G$2:$H$373,2,FALSE)</f>
        <v>#N/A</v>
      </c>
      <c r="N315" t="str">
        <f t="shared" si="17"/>
        <v/>
      </c>
      <c r="AM315" t="str">
        <f t="shared" si="19"/>
        <v/>
      </c>
      <c r="AT315" s="22" t="e">
        <f t="shared" si="20"/>
        <v>#N/A</v>
      </c>
      <c r="AX315" s="22" t="e">
        <f>VLOOKUP(AY315,Lists!$AE$2:$AF$26,2,FALSE)</f>
        <v>#N/A</v>
      </c>
      <c r="BA315" s="22" t="str">
        <f t="shared" si="18"/>
        <v>Individual</v>
      </c>
      <c r="BC315" s="22" t="e">
        <f>VLOOKUP(BD315,Lists!$U$2:$V$22,2,FALSE)</f>
        <v>#N/A</v>
      </c>
    </row>
    <row r="316" spans="12:55" x14ac:dyDescent="0.25">
      <c r="L316" s="22" t="e">
        <f>VLOOKUP(M316,Lists!$G$2:$H$373,2,FALSE)</f>
        <v>#N/A</v>
      </c>
      <c r="N316" t="str">
        <f t="shared" si="17"/>
        <v/>
      </c>
      <c r="AM316" t="str">
        <f t="shared" si="19"/>
        <v/>
      </c>
      <c r="AT316" s="22" t="e">
        <f t="shared" si="20"/>
        <v>#N/A</v>
      </c>
      <c r="AX316" s="22" t="e">
        <f>VLOOKUP(AY316,Lists!$AE$2:$AF$26,2,FALSE)</f>
        <v>#N/A</v>
      </c>
      <c r="BA316" s="22" t="str">
        <f t="shared" si="18"/>
        <v>Individual</v>
      </c>
      <c r="BC316" s="22" t="e">
        <f>VLOOKUP(BD316,Lists!$U$2:$V$22,2,FALSE)</f>
        <v>#N/A</v>
      </c>
    </row>
    <row r="317" spans="12:55" x14ac:dyDescent="0.25">
      <c r="L317" s="22" t="e">
        <f>VLOOKUP(M317,Lists!$G$2:$H$373,2,FALSE)</f>
        <v>#N/A</v>
      </c>
      <c r="N317" t="str">
        <f t="shared" si="17"/>
        <v/>
      </c>
      <c r="AM317" t="str">
        <f t="shared" si="19"/>
        <v/>
      </c>
      <c r="AT317" s="22" t="e">
        <f t="shared" si="20"/>
        <v>#N/A</v>
      </c>
      <c r="AX317" s="22" t="e">
        <f>VLOOKUP(AY317,Lists!$AE$2:$AF$26,2,FALSE)</f>
        <v>#N/A</v>
      </c>
      <c r="BA317" s="22" t="str">
        <f t="shared" si="18"/>
        <v>Individual</v>
      </c>
      <c r="BC317" s="22" t="e">
        <f>VLOOKUP(BD317,Lists!$U$2:$V$22,2,FALSE)</f>
        <v>#N/A</v>
      </c>
    </row>
    <row r="318" spans="12:55" x14ac:dyDescent="0.25">
      <c r="L318" s="22" t="e">
        <f>VLOOKUP(M318,Lists!$G$2:$H$373,2,FALSE)</f>
        <v>#N/A</v>
      </c>
      <c r="N318" t="str">
        <f t="shared" si="17"/>
        <v/>
      </c>
      <c r="AM318" t="str">
        <f t="shared" si="19"/>
        <v/>
      </c>
      <c r="AT318" s="22" t="e">
        <f t="shared" si="20"/>
        <v>#N/A</v>
      </c>
      <c r="AX318" s="22" t="e">
        <f>VLOOKUP(AY318,Lists!$AE$2:$AF$26,2,FALSE)</f>
        <v>#N/A</v>
      </c>
      <c r="BA318" s="22" t="str">
        <f t="shared" si="18"/>
        <v>Individual</v>
      </c>
      <c r="BC318" s="22" t="e">
        <f>VLOOKUP(BD318,Lists!$U$2:$V$22,2,FALSE)</f>
        <v>#N/A</v>
      </c>
    </row>
    <row r="319" spans="12:55" x14ac:dyDescent="0.25">
      <c r="L319" s="22" t="e">
        <f>VLOOKUP(M319,Lists!$G$2:$H$373,2,FALSE)</f>
        <v>#N/A</v>
      </c>
      <c r="N319" t="str">
        <f t="shared" si="17"/>
        <v/>
      </c>
      <c r="AM319" t="str">
        <f t="shared" si="19"/>
        <v/>
      </c>
      <c r="AT319" s="22" t="e">
        <f t="shared" si="20"/>
        <v>#N/A</v>
      </c>
      <c r="AX319" s="22" t="e">
        <f>VLOOKUP(AY319,Lists!$AE$2:$AF$26,2,FALSE)</f>
        <v>#N/A</v>
      </c>
      <c r="BA319" s="22" t="str">
        <f t="shared" si="18"/>
        <v>Individual</v>
      </c>
      <c r="BC319" s="22" t="e">
        <f>VLOOKUP(BD319,Lists!$U$2:$V$22,2,FALSE)</f>
        <v>#N/A</v>
      </c>
    </row>
    <row r="320" spans="12:55" x14ac:dyDescent="0.25">
      <c r="L320" s="22" t="e">
        <f>VLOOKUP(M320,Lists!$G$2:$H$373,2,FALSE)</f>
        <v>#N/A</v>
      </c>
      <c r="N320" t="str">
        <f t="shared" si="17"/>
        <v/>
      </c>
      <c r="AM320" t="str">
        <f t="shared" si="19"/>
        <v/>
      </c>
      <c r="AT320" s="22" t="e">
        <f t="shared" si="20"/>
        <v>#N/A</v>
      </c>
      <c r="AX320" s="22" t="e">
        <f>VLOOKUP(AY320,Lists!$AE$2:$AF$26,2,FALSE)</f>
        <v>#N/A</v>
      </c>
      <c r="BA320" s="22" t="str">
        <f t="shared" si="18"/>
        <v>Individual</v>
      </c>
      <c r="BC320" s="22" t="e">
        <f>VLOOKUP(BD320,Lists!$U$2:$V$22,2,FALSE)</f>
        <v>#N/A</v>
      </c>
    </row>
    <row r="321" spans="12:55" x14ac:dyDescent="0.25">
      <c r="L321" s="22" t="e">
        <f>VLOOKUP(M321,Lists!$G$2:$H$373,2,FALSE)</f>
        <v>#N/A</v>
      </c>
      <c r="N321" t="str">
        <f t="shared" si="17"/>
        <v/>
      </c>
      <c r="AM321" t="str">
        <f t="shared" si="19"/>
        <v/>
      </c>
      <c r="AT321" s="22" t="e">
        <f t="shared" si="20"/>
        <v>#N/A</v>
      </c>
      <c r="AX321" s="22" t="e">
        <f>VLOOKUP(AY321,Lists!$AE$2:$AF$26,2,FALSE)</f>
        <v>#N/A</v>
      </c>
      <c r="BA321" s="22" t="str">
        <f t="shared" si="18"/>
        <v>Individual</v>
      </c>
      <c r="BC321" s="22" t="e">
        <f>VLOOKUP(BD321,Lists!$U$2:$V$22,2,FALSE)</f>
        <v>#N/A</v>
      </c>
    </row>
    <row r="322" spans="12:55" x14ac:dyDescent="0.25">
      <c r="L322" s="22" t="e">
        <f>VLOOKUP(M322,Lists!$G$2:$H$373,2,FALSE)</f>
        <v>#N/A</v>
      </c>
      <c r="N322" t="str">
        <f t="shared" si="17"/>
        <v/>
      </c>
      <c r="AM322" t="str">
        <f t="shared" si="19"/>
        <v/>
      </c>
      <c r="AT322" s="22" t="e">
        <f t="shared" si="20"/>
        <v>#N/A</v>
      </c>
      <c r="AX322" s="22" t="e">
        <f>VLOOKUP(AY322,Lists!$AE$2:$AF$26,2,FALSE)</f>
        <v>#N/A</v>
      </c>
      <c r="BA322" s="22" t="str">
        <f t="shared" si="18"/>
        <v>Individual</v>
      </c>
      <c r="BC322" s="22" t="e">
        <f>VLOOKUP(BD322,Lists!$U$2:$V$22,2,FALSE)</f>
        <v>#N/A</v>
      </c>
    </row>
    <row r="323" spans="12:55" x14ac:dyDescent="0.25">
      <c r="L323" s="22" t="e">
        <f>VLOOKUP(M323,Lists!$G$2:$H$373,2,FALSE)</f>
        <v>#N/A</v>
      </c>
      <c r="N323" t="str">
        <f t="shared" si="17"/>
        <v/>
      </c>
      <c r="AM323" t="str">
        <f t="shared" si="19"/>
        <v/>
      </c>
      <c r="AT323" s="22" t="e">
        <f t="shared" si="20"/>
        <v>#N/A</v>
      </c>
      <c r="AX323" s="22" t="e">
        <f>VLOOKUP(AY323,Lists!$AE$2:$AF$26,2,FALSE)</f>
        <v>#N/A</v>
      </c>
      <c r="BA323" s="22" t="str">
        <f t="shared" si="18"/>
        <v>Individual</v>
      </c>
      <c r="BC323" s="22" t="e">
        <f>VLOOKUP(BD323,Lists!$U$2:$V$22,2,FALSE)</f>
        <v>#N/A</v>
      </c>
    </row>
    <row r="324" spans="12:55" x14ac:dyDescent="0.25">
      <c r="L324" s="22" t="e">
        <f>VLOOKUP(M324,Lists!$G$2:$H$373,2,FALSE)</f>
        <v>#N/A</v>
      </c>
      <c r="N324" t="str">
        <f t="shared" si="17"/>
        <v/>
      </c>
      <c r="AM324" t="str">
        <f t="shared" si="19"/>
        <v/>
      </c>
      <c r="AT324" s="22" t="e">
        <f t="shared" si="20"/>
        <v>#N/A</v>
      </c>
      <c r="AX324" s="22" t="e">
        <f>VLOOKUP(AY324,Lists!$AE$2:$AF$26,2,FALSE)</f>
        <v>#N/A</v>
      </c>
      <c r="BA324" s="22" t="str">
        <f t="shared" si="18"/>
        <v>Individual</v>
      </c>
      <c r="BC324" s="22" t="e">
        <f>VLOOKUP(BD324,Lists!$U$2:$V$22,2,FALSE)</f>
        <v>#N/A</v>
      </c>
    </row>
    <row r="325" spans="12:55" x14ac:dyDescent="0.25">
      <c r="L325" s="22" t="e">
        <f>VLOOKUP(M325,Lists!$G$2:$H$373,2,FALSE)</f>
        <v>#N/A</v>
      </c>
      <c r="N325" t="str">
        <f t="shared" si="17"/>
        <v/>
      </c>
      <c r="AM325" t="str">
        <f t="shared" si="19"/>
        <v/>
      </c>
      <c r="AT325" s="22" t="e">
        <f t="shared" si="20"/>
        <v>#N/A</v>
      </c>
      <c r="AX325" s="22" t="e">
        <f>VLOOKUP(AY325,Lists!$AE$2:$AF$26,2,FALSE)</f>
        <v>#N/A</v>
      </c>
      <c r="BA325" s="22" t="str">
        <f t="shared" si="18"/>
        <v>Individual</v>
      </c>
      <c r="BC325" s="22" t="e">
        <f>VLOOKUP(BD325,Lists!$U$2:$V$22,2,FALSE)</f>
        <v>#N/A</v>
      </c>
    </row>
    <row r="326" spans="12:55" x14ac:dyDescent="0.25">
      <c r="L326" s="22" t="e">
        <f>VLOOKUP(M326,Lists!$G$2:$H$373,2,FALSE)</f>
        <v>#N/A</v>
      </c>
      <c r="N326" t="str">
        <f t="shared" si="17"/>
        <v/>
      </c>
      <c r="AM326" t="str">
        <f t="shared" si="19"/>
        <v/>
      </c>
      <c r="AT326" s="22" t="e">
        <f t="shared" si="20"/>
        <v>#N/A</v>
      </c>
      <c r="AX326" s="22" t="e">
        <f>VLOOKUP(AY326,Lists!$AE$2:$AF$26,2,FALSE)</f>
        <v>#N/A</v>
      </c>
      <c r="BA326" s="22" t="str">
        <f t="shared" si="18"/>
        <v>Individual</v>
      </c>
      <c r="BC326" s="22" t="e">
        <f>VLOOKUP(BD326,Lists!$U$2:$V$22,2,FALSE)</f>
        <v>#N/A</v>
      </c>
    </row>
    <row r="327" spans="12:55" x14ac:dyDescent="0.25">
      <c r="L327" s="22" t="e">
        <f>VLOOKUP(M327,Lists!$G$2:$H$373,2,FALSE)</f>
        <v>#N/A</v>
      </c>
      <c r="N327" t="str">
        <f t="shared" si="17"/>
        <v/>
      </c>
      <c r="AM327" t="str">
        <f t="shared" si="19"/>
        <v/>
      </c>
      <c r="AT327" s="22" t="e">
        <f t="shared" si="20"/>
        <v>#N/A</v>
      </c>
      <c r="AX327" s="22" t="e">
        <f>VLOOKUP(AY327,Lists!$AE$2:$AF$26,2,FALSE)</f>
        <v>#N/A</v>
      </c>
      <c r="BA327" s="22" t="str">
        <f t="shared" si="18"/>
        <v>Individual</v>
      </c>
      <c r="BC327" s="22" t="e">
        <f>VLOOKUP(BD327,Lists!$U$2:$V$22,2,FALSE)</f>
        <v>#N/A</v>
      </c>
    </row>
    <row r="328" spans="12:55" x14ac:dyDescent="0.25">
      <c r="L328" s="22" t="e">
        <f>VLOOKUP(M328,Lists!$G$2:$H$373,2,FALSE)</f>
        <v>#N/A</v>
      </c>
      <c r="N328" t="str">
        <f t="shared" si="17"/>
        <v/>
      </c>
      <c r="AM328" t="str">
        <f t="shared" si="19"/>
        <v/>
      </c>
      <c r="AT328" s="22" t="e">
        <f t="shared" si="20"/>
        <v>#N/A</v>
      </c>
      <c r="AX328" s="22" t="e">
        <f>VLOOKUP(AY328,Lists!$AE$2:$AF$26,2,FALSE)</f>
        <v>#N/A</v>
      </c>
      <c r="BA328" s="22" t="str">
        <f t="shared" si="18"/>
        <v>Individual</v>
      </c>
      <c r="BC328" s="22" t="e">
        <f>VLOOKUP(BD328,Lists!$U$2:$V$22,2,FALSE)</f>
        <v>#N/A</v>
      </c>
    </row>
    <row r="329" spans="12:55" x14ac:dyDescent="0.25">
      <c r="L329" s="22" t="e">
        <f>VLOOKUP(M329,Lists!$G$2:$H$373,2,FALSE)</f>
        <v>#N/A</v>
      </c>
      <c r="N329" t="str">
        <f t="shared" si="17"/>
        <v/>
      </c>
      <c r="AM329" t="str">
        <f t="shared" si="19"/>
        <v/>
      </c>
      <c r="AT329" s="22" t="e">
        <f t="shared" si="20"/>
        <v>#N/A</v>
      </c>
      <c r="AX329" s="22" t="e">
        <f>VLOOKUP(AY329,Lists!$AE$2:$AF$26,2,FALSE)</f>
        <v>#N/A</v>
      </c>
      <c r="BA329" s="22" t="str">
        <f t="shared" si="18"/>
        <v>Individual</v>
      </c>
      <c r="BC329" s="22" t="e">
        <f>VLOOKUP(BD329,Lists!$U$2:$V$22,2,FALSE)</f>
        <v>#N/A</v>
      </c>
    </row>
    <row r="330" spans="12:55" x14ac:dyDescent="0.25">
      <c r="L330" s="22" t="e">
        <f>VLOOKUP(M330,Lists!$G$2:$H$373,2,FALSE)</f>
        <v>#N/A</v>
      </c>
      <c r="N330" t="str">
        <f t="shared" si="17"/>
        <v/>
      </c>
      <c r="AM330" t="str">
        <f t="shared" si="19"/>
        <v/>
      </c>
      <c r="AT330" s="22" t="e">
        <f t="shared" si="20"/>
        <v>#N/A</v>
      </c>
      <c r="AX330" s="22" t="e">
        <f>VLOOKUP(AY330,Lists!$AE$2:$AF$26,2,FALSE)</f>
        <v>#N/A</v>
      </c>
      <c r="BA330" s="22" t="str">
        <f t="shared" si="18"/>
        <v>Individual</v>
      </c>
      <c r="BC330" s="22" t="e">
        <f>VLOOKUP(BD330,Lists!$U$2:$V$22,2,FALSE)</f>
        <v>#N/A</v>
      </c>
    </row>
    <row r="331" spans="12:55" x14ac:dyDescent="0.25">
      <c r="L331" s="22" t="e">
        <f>VLOOKUP(M331,Lists!$G$2:$H$373,2,FALSE)</f>
        <v>#N/A</v>
      </c>
      <c r="N331" t="str">
        <f t="shared" si="17"/>
        <v/>
      </c>
      <c r="AM331" t="str">
        <f t="shared" si="19"/>
        <v/>
      </c>
      <c r="AT331" s="22" t="e">
        <f t="shared" si="20"/>
        <v>#N/A</v>
      </c>
      <c r="AX331" s="22" t="e">
        <f>VLOOKUP(AY331,Lists!$AE$2:$AF$26,2,FALSE)</f>
        <v>#N/A</v>
      </c>
      <c r="BA331" s="22" t="str">
        <f t="shared" si="18"/>
        <v>Individual</v>
      </c>
      <c r="BC331" s="22" t="e">
        <f>VLOOKUP(BD331,Lists!$U$2:$V$22,2,FALSE)</f>
        <v>#N/A</v>
      </c>
    </row>
    <row r="332" spans="12:55" x14ac:dyDescent="0.25">
      <c r="L332" s="22" t="e">
        <f>VLOOKUP(M332,Lists!$G$2:$H$373,2,FALSE)</f>
        <v>#N/A</v>
      </c>
      <c r="N332" t="str">
        <f t="shared" si="17"/>
        <v/>
      </c>
      <c r="AM332" t="str">
        <f t="shared" si="19"/>
        <v/>
      </c>
      <c r="AT332" s="22" t="e">
        <f t="shared" si="20"/>
        <v>#N/A</v>
      </c>
      <c r="AX332" s="22" t="e">
        <f>VLOOKUP(AY332,Lists!$AE$2:$AF$26,2,FALSE)</f>
        <v>#N/A</v>
      </c>
      <c r="BA332" s="22" t="str">
        <f t="shared" si="18"/>
        <v>Individual</v>
      </c>
      <c r="BC332" s="22" t="e">
        <f>VLOOKUP(BD332,Lists!$U$2:$V$22,2,FALSE)</f>
        <v>#N/A</v>
      </c>
    </row>
    <row r="333" spans="12:55" x14ac:dyDescent="0.25">
      <c r="L333" s="22" t="e">
        <f>VLOOKUP(M333,Lists!$G$2:$H$373,2,FALSE)</f>
        <v>#N/A</v>
      </c>
      <c r="N333" t="str">
        <f t="shared" si="17"/>
        <v/>
      </c>
      <c r="AM333" t="str">
        <f t="shared" si="19"/>
        <v/>
      </c>
      <c r="AT333" s="22" t="e">
        <f t="shared" si="20"/>
        <v>#N/A</v>
      </c>
      <c r="AX333" s="22" t="e">
        <f>VLOOKUP(AY333,Lists!$AE$2:$AF$26,2,FALSE)</f>
        <v>#N/A</v>
      </c>
      <c r="BA333" s="22" t="str">
        <f t="shared" si="18"/>
        <v>Individual</v>
      </c>
      <c r="BC333" s="22" t="e">
        <f>VLOOKUP(BD333,Lists!$U$2:$V$22,2,FALSE)</f>
        <v>#N/A</v>
      </c>
    </row>
    <row r="334" spans="12:55" x14ac:dyDescent="0.25">
      <c r="L334" s="22" t="e">
        <f>VLOOKUP(M334,Lists!$G$2:$H$373,2,FALSE)</f>
        <v>#N/A</v>
      </c>
      <c r="N334" t="str">
        <f t="shared" si="17"/>
        <v/>
      </c>
      <c r="AM334" t="str">
        <f t="shared" si="19"/>
        <v/>
      </c>
      <c r="AT334" s="22" t="e">
        <f t="shared" si="20"/>
        <v>#N/A</v>
      </c>
      <c r="AX334" s="22" t="e">
        <f>VLOOKUP(AY334,Lists!$AE$2:$AF$26,2,FALSE)</f>
        <v>#N/A</v>
      </c>
      <c r="BA334" s="22" t="str">
        <f t="shared" si="18"/>
        <v>Individual</v>
      </c>
      <c r="BC334" s="22" t="e">
        <f>VLOOKUP(BD334,Lists!$U$2:$V$22,2,FALSE)</f>
        <v>#N/A</v>
      </c>
    </row>
    <row r="335" spans="12:55" x14ac:dyDescent="0.25">
      <c r="L335" s="22" t="e">
        <f>VLOOKUP(M335,Lists!$G$2:$H$373,2,FALSE)</f>
        <v>#N/A</v>
      </c>
      <c r="N335" t="str">
        <f t="shared" si="17"/>
        <v/>
      </c>
      <c r="AM335" t="str">
        <f t="shared" si="19"/>
        <v/>
      </c>
      <c r="AT335" s="22" t="e">
        <f t="shared" si="20"/>
        <v>#N/A</v>
      </c>
      <c r="AX335" s="22" t="e">
        <f>VLOOKUP(AY335,Lists!$AE$2:$AF$26,2,FALSE)</f>
        <v>#N/A</v>
      </c>
      <c r="BA335" s="22" t="str">
        <f t="shared" si="18"/>
        <v>Individual</v>
      </c>
      <c r="BC335" s="22" t="e">
        <f>VLOOKUP(BD335,Lists!$U$2:$V$22,2,FALSE)</f>
        <v>#N/A</v>
      </c>
    </row>
    <row r="336" spans="12:55" x14ac:dyDescent="0.25">
      <c r="L336" s="22" t="e">
        <f>VLOOKUP(M336,Lists!$G$2:$H$373,2,FALSE)</f>
        <v>#N/A</v>
      </c>
      <c r="N336" t="str">
        <f t="shared" si="17"/>
        <v/>
      </c>
      <c r="AM336" t="str">
        <f t="shared" si="19"/>
        <v/>
      </c>
      <c r="AT336" s="22" t="e">
        <f t="shared" si="20"/>
        <v>#N/A</v>
      </c>
      <c r="AX336" s="22" t="e">
        <f>VLOOKUP(AY336,Lists!$AE$2:$AF$26,2,FALSE)</f>
        <v>#N/A</v>
      </c>
      <c r="BA336" s="22" t="str">
        <f t="shared" si="18"/>
        <v>Individual</v>
      </c>
      <c r="BC336" s="22" t="e">
        <f>VLOOKUP(BD336,Lists!$U$2:$V$22,2,FALSE)</f>
        <v>#N/A</v>
      </c>
    </row>
    <row r="337" spans="12:55" x14ac:dyDescent="0.25">
      <c r="L337" s="22" t="e">
        <f>VLOOKUP(M337,Lists!$G$2:$H$373,2,FALSE)</f>
        <v>#N/A</v>
      </c>
      <c r="N337" t="str">
        <f t="shared" si="17"/>
        <v/>
      </c>
      <c r="AM337" t="str">
        <f t="shared" si="19"/>
        <v/>
      </c>
      <c r="AT337" s="22" t="e">
        <f t="shared" si="20"/>
        <v>#N/A</v>
      </c>
      <c r="AX337" s="22" t="e">
        <f>VLOOKUP(AY337,Lists!$AE$2:$AF$26,2,FALSE)</f>
        <v>#N/A</v>
      </c>
      <c r="BA337" s="22" t="str">
        <f t="shared" si="18"/>
        <v>Individual</v>
      </c>
      <c r="BC337" s="22" t="e">
        <f>VLOOKUP(BD337,Lists!$U$2:$V$22,2,FALSE)</f>
        <v>#N/A</v>
      </c>
    </row>
    <row r="338" spans="12:55" x14ac:dyDescent="0.25">
      <c r="L338" s="22" t="e">
        <f>VLOOKUP(M338,Lists!$G$2:$H$373,2,FALSE)</f>
        <v>#N/A</v>
      </c>
      <c r="N338" t="str">
        <f t="shared" si="17"/>
        <v/>
      </c>
      <c r="AM338" t="str">
        <f t="shared" si="19"/>
        <v/>
      </c>
      <c r="AT338" s="22" t="e">
        <f t="shared" si="20"/>
        <v>#N/A</v>
      </c>
      <c r="AX338" s="22" t="e">
        <f>VLOOKUP(AY338,Lists!$AE$2:$AF$26,2,FALSE)</f>
        <v>#N/A</v>
      </c>
      <c r="BA338" s="22" t="str">
        <f t="shared" si="18"/>
        <v>Individual</v>
      </c>
      <c r="BC338" s="22" t="e">
        <f>VLOOKUP(BD338,Lists!$U$2:$V$22,2,FALSE)</f>
        <v>#N/A</v>
      </c>
    </row>
    <row r="339" spans="12:55" x14ac:dyDescent="0.25">
      <c r="L339" s="22" t="e">
        <f>VLOOKUP(M339,Lists!$G$2:$H$373,2,FALSE)</f>
        <v>#N/A</v>
      </c>
      <c r="N339" t="str">
        <f t="shared" ref="N339:N402" si="21">IF(M339&lt;&gt;"",M339,"")</f>
        <v/>
      </c>
      <c r="AM339" t="str">
        <f t="shared" si="19"/>
        <v/>
      </c>
      <c r="AT339" s="22" t="e">
        <f t="shared" si="20"/>
        <v>#N/A</v>
      </c>
      <c r="AX339" s="22" t="e">
        <f>VLOOKUP(AY339,Lists!$AE$2:$AF$26,2,FALSE)</f>
        <v>#N/A</v>
      </c>
      <c r="BA339" s="22" t="str">
        <f t="shared" ref="BA339:BA402" si="22">IF(OR(AY339="Sum T-2 and HT-2",AY339="Fusarium Toxins",AY339="Sum of Fumonisin B1 + B2", AY339="Aflatoxin (sum of B1, B2, G1, G2)"),"Sum","Individual")</f>
        <v>Individual</v>
      </c>
      <c r="BC339" s="22" t="e">
        <f>VLOOKUP(BD339,Lists!$U$2:$V$22,2,FALSE)</f>
        <v>#N/A</v>
      </c>
    </row>
    <row r="340" spans="12:55" x14ac:dyDescent="0.25">
      <c r="L340" s="22" t="e">
        <f>VLOOKUP(M340,Lists!$G$2:$H$373,2,FALSE)</f>
        <v>#N/A</v>
      </c>
      <c r="N340" t="str">
        <f t="shared" si="21"/>
        <v/>
      </c>
      <c r="AM340" t="str">
        <f t="shared" ref="AM340:AM403" si="23">IF(AI340&lt;&gt;"","Unknown","")</f>
        <v/>
      </c>
      <c r="AT340" s="22" t="e">
        <f t="shared" ref="AT340:AT403" si="24">A340&amp;AX340</f>
        <v>#N/A</v>
      </c>
      <c r="AX340" s="22" t="e">
        <f>VLOOKUP(AY340,Lists!$AE$2:$AF$26,2,FALSE)</f>
        <v>#N/A</v>
      </c>
      <c r="BA340" s="22" t="str">
        <f t="shared" si="22"/>
        <v>Individual</v>
      </c>
      <c r="BC340" s="22" t="e">
        <f>VLOOKUP(BD340,Lists!$U$2:$V$22,2,FALSE)</f>
        <v>#N/A</v>
      </c>
    </row>
    <row r="341" spans="12:55" x14ac:dyDescent="0.25">
      <c r="L341" s="22" t="e">
        <f>VLOOKUP(M341,Lists!$G$2:$H$373,2,FALSE)</f>
        <v>#N/A</v>
      </c>
      <c r="N341" t="str">
        <f t="shared" si="21"/>
        <v/>
      </c>
      <c r="AM341" t="str">
        <f t="shared" si="23"/>
        <v/>
      </c>
      <c r="AT341" s="22" t="e">
        <f t="shared" si="24"/>
        <v>#N/A</v>
      </c>
      <c r="AX341" s="22" t="e">
        <f>VLOOKUP(AY341,Lists!$AE$2:$AF$26,2,FALSE)</f>
        <v>#N/A</v>
      </c>
      <c r="BA341" s="22" t="str">
        <f t="shared" si="22"/>
        <v>Individual</v>
      </c>
      <c r="BC341" s="22" t="e">
        <f>VLOOKUP(BD341,Lists!$U$2:$V$22,2,FALSE)</f>
        <v>#N/A</v>
      </c>
    </row>
    <row r="342" spans="12:55" x14ac:dyDescent="0.25">
      <c r="L342" s="22" t="e">
        <f>VLOOKUP(M342,Lists!$G$2:$H$373,2,FALSE)</f>
        <v>#N/A</v>
      </c>
      <c r="N342" t="str">
        <f t="shared" si="21"/>
        <v/>
      </c>
      <c r="AM342" t="str">
        <f t="shared" si="23"/>
        <v/>
      </c>
      <c r="AT342" s="22" t="e">
        <f t="shared" si="24"/>
        <v>#N/A</v>
      </c>
      <c r="AX342" s="22" t="e">
        <f>VLOOKUP(AY342,Lists!$AE$2:$AF$26,2,FALSE)</f>
        <v>#N/A</v>
      </c>
      <c r="BA342" s="22" t="str">
        <f t="shared" si="22"/>
        <v>Individual</v>
      </c>
      <c r="BC342" s="22" t="e">
        <f>VLOOKUP(BD342,Lists!$U$2:$V$22,2,FALSE)</f>
        <v>#N/A</v>
      </c>
    </row>
    <row r="343" spans="12:55" x14ac:dyDescent="0.25">
      <c r="L343" s="22" t="e">
        <f>VLOOKUP(M343,Lists!$G$2:$H$373,2,FALSE)</f>
        <v>#N/A</v>
      </c>
      <c r="N343" t="str">
        <f t="shared" si="21"/>
        <v/>
      </c>
      <c r="AM343" t="str">
        <f t="shared" si="23"/>
        <v/>
      </c>
      <c r="AT343" s="22" t="e">
        <f t="shared" si="24"/>
        <v>#N/A</v>
      </c>
      <c r="AX343" s="22" t="e">
        <f>VLOOKUP(AY343,Lists!$AE$2:$AF$26,2,FALSE)</f>
        <v>#N/A</v>
      </c>
      <c r="BA343" s="22" t="str">
        <f t="shared" si="22"/>
        <v>Individual</v>
      </c>
      <c r="BC343" s="22" t="e">
        <f>VLOOKUP(BD343,Lists!$U$2:$V$22,2,FALSE)</f>
        <v>#N/A</v>
      </c>
    </row>
    <row r="344" spans="12:55" x14ac:dyDescent="0.25">
      <c r="L344" s="22" t="e">
        <f>VLOOKUP(M344,Lists!$G$2:$H$373,2,FALSE)</f>
        <v>#N/A</v>
      </c>
      <c r="N344" t="str">
        <f t="shared" si="21"/>
        <v/>
      </c>
      <c r="AM344" t="str">
        <f t="shared" si="23"/>
        <v/>
      </c>
      <c r="AT344" s="22" t="e">
        <f t="shared" si="24"/>
        <v>#N/A</v>
      </c>
      <c r="AX344" s="22" t="e">
        <f>VLOOKUP(AY344,Lists!$AE$2:$AF$26,2,FALSE)</f>
        <v>#N/A</v>
      </c>
      <c r="BA344" s="22" t="str">
        <f t="shared" si="22"/>
        <v>Individual</v>
      </c>
      <c r="BC344" s="22" t="e">
        <f>VLOOKUP(BD344,Lists!$U$2:$V$22,2,FALSE)</f>
        <v>#N/A</v>
      </c>
    </row>
    <row r="345" spans="12:55" x14ac:dyDescent="0.25">
      <c r="L345" s="22" t="e">
        <f>VLOOKUP(M345,Lists!$G$2:$H$373,2,FALSE)</f>
        <v>#N/A</v>
      </c>
      <c r="N345" t="str">
        <f t="shared" si="21"/>
        <v/>
      </c>
      <c r="AM345" t="str">
        <f t="shared" si="23"/>
        <v/>
      </c>
      <c r="AT345" s="22" t="e">
        <f t="shared" si="24"/>
        <v>#N/A</v>
      </c>
      <c r="AX345" s="22" t="e">
        <f>VLOOKUP(AY345,Lists!$AE$2:$AF$26,2,FALSE)</f>
        <v>#N/A</v>
      </c>
      <c r="BA345" s="22" t="str">
        <f t="shared" si="22"/>
        <v>Individual</v>
      </c>
      <c r="BC345" s="22" t="e">
        <f>VLOOKUP(BD345,Lists!$U$2:$V$22,2,FALSE)</f>
        <v>#N/A</v>
      </c>
    </row>
    <row r="346" spans="12:55" x14ac:dyDescent="0.25">
      <c r="L346" s="22" t="e">
        <f>VLOOKUP(M346,Lists!$G$2:$H$373,2,FALSE)</f>
        <v>#N/A</v>
      </c>
      <c r="N346" t="str">
        <f t="shared" si="21"/>
        <v/>
      </c>
      <c r="AM346" t="str">
        <f t="shared" si="23"/>
        <v/>
      </c>
      <c r="AT346" s="22" t="e">
        <f t="shared" si="24"/>
        <v>#N/A</v>
      </c>
      <c r="AX346" s="22" t="e">
        <f>VLOOKUP(AY346,Lists!$AE$2:$AF$26,2,FALSE)</f>
        <v>#N/A</v>
      </c>
      <c r="BA346" s="22" t="str">
        <f t="shared" si="22"/>
        <v>Individual</v>
      </c>
      <c r="BC346" s="22" t="e">
        <f>VLOOKUP(BD346,Lists!$U$2:$V$22,2,FALSE)</f>
        <v>#N/A</v>
      </c>
    </row>
    <row r="347" spans="12:55" x14ac:dyDescent="0.25">
      <c r="L347" s="22" t="e">
        <f>VLOOKUP(M347,Lists!$G$2:$H$373,2,FALSE)</f>
        <v>#N/A</v>
      </c>
      <c r="N347" t="str">
        <f t="shared" si="21"/>
        <v/>
      </c>
      <c r="AM347" t="str">
        <f t="shared" si="23"/>
        <v/>
      </c>
      <c r="AT347" s="22" t="e">
        <f t="shared" si="24"/>
        <v>#N/A</v>
      </c>
      <c r="AX347" s="22" t="e">
        <f>VLOOKUP(AY347,Lists!$AE$2:$AF$26,2,FALSE)</f>
        <v>#N/A</v>
      </c>
      <c r="BA347" s="22" t="str">
        <f t="shared" si="22"/>
        <v>Individual</v>
      </c>
      <c r="BC347" s="22" t="e">
        <f>VLOOKUP(BD347,Lists!$U$2:$V$22,2,FALSE)</f>
        <v>#N/A</v>
      </c>
    </row>
    <row r="348" spans="12:55" x14ac:dyDescent="0.25">
      <c r="L348" s="22" t="e">
        <f>VLOOKUP(M348,Lists!$G$2:$H$373,2,FALSE)</f>
        <v>#N/A</v>
      </c>
      <c r="N348" t="str">
        <f t="shared" si="21"/>
        <v/>
      </c>
      <c r="AM348" t="str">
        <f t="shared" si="23"/>
        <v/>
      </c>
      <c r="AT348" s="22" t="e">
        <f t="shared" si="24"/>
        <v>#N/A</v>
      </c>
      <c r="AX348" s="22" t="e">
        <f>VLOOKUP(AY348,Lists!$AE$2:$AF$26,2,FALSE)</f>
        <v>#N/A</v>
      </c>
      <c r="BA348" s="22" t="str">
        <f t="shared" si="22"/>
        <v>Individual</v>
      </c>
      <c r="BC348" s="22" t="e">
        <f>VLOOKUP(BD348,Lists!$U$2:$V$22,2,FALSE)</f>
        <v>#N/A</v>
      </c>
    </row>
    <row r="349" spans="12:55" x14ac:dyDescent="0.25">
      <c r="L349" s="22" t="e">
        <f>VLOOKUP(M349,Lists!$G$2:$H$373,2,FALSE)</f>
        <v>#N/A</v>
      </c>
      <c r="N349" t="str">
        <f t="shared" si="21"/>
        <v/>
      </c>
      <c r="AM349" t="str">
        <f t="shared" si="23"/>
        <v/>
      </c>
      <c r="AT349" s="22" t="e">
        <f t="shared" si="24"/>
        <v>#N/A</v>
      </c>
      <c r="AX349" s="22" t="e">
        <f>VLOOKUP(AY349,Lists!$AE$2:$AF$26,2,FALSE)</f>
        <v>#N/A</v>
      </c>
      <c r="BA349" s="22" t="str">
        <f t="shared" si="22"/>
        <v>Individual</v>
      </c>
      <c r="BC349" s="22" t="e">
        <f>VLOOKUP(BD349,Lists!$U$2:$V$22,2,FALSE)</f>
        <v>#N/A</v>
      </c>
    </row>
    <row r="350" spans="12:55" x14ac:dyDescent="0.25">
      <c r="L350" s="22" t="e">
        <f>VLOOKUP(M350,Lists!$G$2:$H$373,2,FALSE)</f>
        <v>#N/A</v>
      </c>
      <c r="N350" t="str">
        <f t="shared" si="21"/>
        <v/>
      </c>
      <c r="AM350" t="str">
        <f t="shared" si="23"/>
        <v/>
      </c>
      <c r="AT350" s="22" t="e">
        <f t="shared" si="24"/>
        <v>#N/A</v>
      </c>
      <c r="AX350" s="22" t="e">
        <f>VLOOKUP(AY350,Lists!$AE$2:$AF$26,2,FALSE)</f>
        <v>#N/A</v>
      </c>
      <c r="BA350" s="22" t="str">
        <f t="shared" si="22"/>
        <v>Individual</v>
      </c>
      <c r="BC350" s="22" t="e">
        <f>VLOOKUP(BD350,Lists!$U$2:$V$22,2,FALSE)</f>
        <v>#N/A</v>
      </c>
    </row>
    <row r="351" spans="12:55" x14ac:dyDescent="0.25">
      <c r="L351" s="22" t="e">
        <f>VLOOKUP(M351,Lists!$G$2:$H$373,2,FALSE)</f>
        <v>#N/A</v>
      </c>
      <c r="N351" t="str">
        <f t="shared" si="21"/>
        <v/>
      </c>
      <c r="AM351" t="str">
        <f t="shared" si="23"/>
        <v/>
      </c>
      <c r="AT351" s="22" t="e">
        <f t="shared" si="24"/>
        <v>#N/A</v>
      </c>
      <c r="AX351" s="22" t="e">
        <f>VLOOKUP(AY351,Lists!$AE$2:$AF$26,2,FALSE)</f>
        <v>#N/A</v>
      </c>
      <c r="BA351" s="22" t="str">
        <f t="shared" si="22"/>
        <v>Individual</v>
      </c>
      <c r="BC351" s="22" t="e">
        <f>VLOOKUP(BD351,Lists!$U$2:$V$22,2,FALSE)</f>
        <v>#N/A</v>
      </c>
    </row>
    <row r="352" spans="12:55" x14ac:dyDescent="0.25">
      <c r="L352" s="22" t="e">
        <f>VLOOKUP(M352,Lists!$G$2:$H$373,2,FALSE)</f>
        <v>#N/A</v>
      </c>
      <c r="N352" t="str">
        <f t="shared" si="21"/>
        <v/>
      </c>
      <c r="AM352" t="str">
        <f t="shared" si="23"/>
        <v/>
      </c>
      <c r="AT352" s="22" t="e">
        <f t="shared" si="24"/>
        <v>#N/A</v>
      </c>
      <c r="AX352" s="22" t="e">
        <f>VLOOKUP(AY352,Lists!$AE$2:$AF$26,2,FALSE)</f>
        <v>#N/A</v>
      </c>
      <c r="BA352" s="22" t="str">
        <f t="shared" si="22"/>
        <v>Individual</v>
      </c>
      <c r="BC352" s="22" t="e">
        <f>VLOOKUP(BD352,Lists!$U$2:$V$22,2,FALSE)</f>
        <v>#N/A</v>
      </c>
    </row>
    <row r="353" spans="12:55" x14ac:dyDescent="0.25">
      <c r="L353" s="22" t="e">
        <f>VLOOKUP(M353,Lists!$G$2:$H$373,2,FALSE)</f>
        <v>#N/A</v>
      </c>
      <c r="N353" t="str">
        <f t="shared" si="21"/>
        <v/>
      </c>
      <c r="AM353" t="str">
        <f t="shared" si="23"/>
        <v/>
      </c>
      <c r="AT353" s="22" t="e">
        <f t="shared" si="24"/>
        <v>#N/A</v>
      </c>
      <c r="AX353" s="22" t="e">
        <f>VLOOKUP(AY353,Lists!$AE$2:$AF$26,2,FALSE)</f>
        <v>#N/A</v>
      </c>
      <c r="BA353" s="22" t="str">
        <f t="shared" si="22"/>
        <v>Individual</v>
      </c>
      <c r="BC353" s="22" t="e">
        <f>VLOOKUP(BD353,Lists!$U$2:$V$22,2,FALSE)</f>
        <v>#N/A</v>
      </c>
    </row>
    <row r="354" spans="12:55" x14ac:dyDescent="0.25">
      <c r="L354" s="22" t="e">
        <f>VLOOKUP(M354,Lists!$G$2:$H$373,2,FALSE)</f>
        <v>#N/A</v>
      </c>
      <c r="N354" t="str">
        <f t="shared" si="21"/>
        <v/>
      </c>
      <c r="AM354" t="str">
        <f t="shared" si="23"/>
        <v/>
      </c>
      <c r="AT354" s="22" t="e">
        <f t="shared" si="24"/>
        <v>#N/A</v>
      </c>
      <c r="AX354" s="22" t="e">
        <f>VLOOKUP(AY354,Lists!$AE$2:$AF$26,2,FALSE)</f>
        <v>#N/A</v>
      </c>
      <c r="BA354" s="22" t="str">
        <f t="shared" si="22"/>
        <v>Individual</v>
      </c>
      <c r="BC354" s="22" t="e">
        <f>VLOOKUP(BD354,Lists!$U$2:$V$22,2,FALSE)</f>
        <v>#N/A</v>
      </c>
    </row>
    <row r="355" spans="12:55" x14ac:dyDescent="0.25">
      <c r="L355" s="22" t="e">
        <f>VLOOKUP(M355,Lists!$G$2:$H$373,2,FALSE)</f>
        <v>#N/A</v>
      </c>
      <c r="N355" t="str">
        <f t="shared" si="21"/>
        <v/>
      </c>
      <c r="AM355" t="str">
        <f t="shared" si="23"/>
        <v/>
      </c>
      <c r="AT355" s="22" t="e">
        <f t="shared" si="24"/>
        <v>#N/A</v>
      </c>
      <c r="AX355" s="22" t="e">
        <f>VLOOKUP(AY355,Lists!$AE$2:$AF$26,2,FALSE)</f>
        <v>#N/A</v>
      </c>
      <c r="BA355" s="22" t="str">
        <f t="shared" si="22"/>
        <v>Individual</v>
      </c>
      <c r="BC355" s="22" t="e">
        <f>VLOOKUP(BD355,Lists!$U$2:$V$22,2,FALSE)</f>
        <v>#N/A</v>
      </c>
    </row>
    <row r="356" spans="12:55" x14ac:dyDescent="0.25">
      <c r="L356" s="22" t="e">
        <f>VLOOKUP(M356,Lists!$G$2:$H$373,2,FALSE)</f>
        <v>#N/A</v>
      </c>
      <c r="N356" t="str">
        <f t="shared" si="21"/>
        <v/>
      </c>
      <c r="AM356" t="str">
        <f t="shared" si="23"/>
        <v/>
      </c>
      <c r="AT356" s="22" t="e">
        <f t="shared" si="24"/>
        <v>#N/A</v>
      </c>
      <c r="AX356" s="22" t="e">
        <f>VLOOKUP(AY356,Lists!$AE$2:$AF$26,2,FALSE)</f>
        <v>#N/A</v>
      </c>
      <c r="BA356" s="22" t="str">
        <f t="shared" si="22"/>
        <v>Individual</v>
      </c>
      <c r="BC356" s="22" t="e">
        <f>VLOOKUP(BD356,Lists!$U$2:$V$22,2,FALSE)</f>
        <v>#N/A</v>
      </c>
    </row>
    <row r="357" spans="12:55" x14ac:dyDescent="0.25">
      <c r="L357" s="22" t="e">
        <f>VLOOKUP(M357,Lists!$G$2:$H$373,2,FALSE)</f>
        <v>#N/A</v>
      </c>
      <c r="N357" t="str">
        <f t="shared" si="21"/>
        <v/>
      </c>
      <c r="AM357" t="str">
        <f t="shared" si="23"/>
        <v/>
      </c>
      <c r="AT357" s="22" t="e">
        <f t="shared" si="24"/>
        <v>#N/A</v>
      </c>
      <c r="AX357" s="22" t="e">
        <f>VLOOKUP(AY357,Lists!$AE$2:$AF$26,2,FALSE)</f>
        <v>#N/A</v>
      </c>
      <c r="BA357" s="22" t="str">
        <f t="shared" si="22"/>
        <v>Individual</v>
      </c>
      <c r="BC357" s="22" t="e">
        <f>VLOOKUP(BD357,Lists!$U$2:$V$22,2,FALSE)</f>
        <v>#N/A</v>
      </c>
    </row>
    <row r="358" spans="12:55" x14ac:dyDescent="0.25">
      <c r="L358" s="22" t="e">
        <f>VLOOKUP(M358,Lists!$G$2:$H$373,2,FALSE)</f>
        <v>#N/A</v>
      </c>
      <c r="N358" t="str">
        <f t="shared" si="21"/>
        <v/>
      </c>
      <c r="AM358" t="str">
        <f t="shared" si="23"/>
        <v/>
      </c>
      <c r="AT358" s="22" t="e">
        <f t="shared" si="24"/>
        <v>#N/A</v>
      </c>
      <c r="AX358" s="22" t="e">
        <f>VLOOKUP(AY358,Lists!$AE$2:$AF$26,2,FALSE)</f>
        <v>#N/A</v>
      </c>
      <c r="BA358" s="22" t="str">
        <f t="shared" si="22"/>
        <v>Individual</v>
      </c>
      <c r="BC358" s="22" t="e">
        <f>VLOOKUP(BD358,Lists!$U$2:$V$22,2,FALSE)</f>
        <v>#N/A</v>
      </c>
    </row>
    <row r="359" spans="12:55" x14ac:dyDescent="0.25">
      <c r="L359" s="22" t="e">
        <f>VLOOKUP(M359,Lists!$G$2:$H$373,2,FALSE)</f>
        <v>#N/A</v>
      </c>
      <c r="N359" t="str">
        <f t="shared" si="21"/>
        <v/>
      </c>
      <c r="AM359" t="str">
        <f t="shared" si="23"/>
        <v/>
      </c>
      <c r="AT359" s="22" t="e">
        <f t="shared" si="24"/>
        <v>#N/A</v>
      </c>
      <c r="AX359" s="22" t="e">
        <f>VLOOKUP(AY359,Lists!$AE$2:$AF$26,2,FALSE)</f>
        <v>#N/A</v>
      </c>
      <c r="BA359" s="22" t="str">
        <f t="shared" si="22"/>
        <v>Individual</v>
      </c>
      <c r="BC359" s="22" t="e">
        <f>VLOOKUP(BD359,Lists!$U$2:$V$22,2,FALSE)</f>
        <v>#N/A</v>
      </c>
    </row>
    <row r="360" spans="12:55" x14ac:dyDescent="0.25">
      <c r="L360" s="22" t="e">
        <f>VLOOKUP(M360,Lists!$G$2:$H$373,2,FALSE)</f>
        <v>#N/A</v>
      </c>
      <c r="N360" t="str">
        <f t="shared" si="21"/>
        <v/>
      </c>
      <c r="AM360" t="str">
        <f t="shared" si="23"/>
        <v/>
      </c>
      <c r="AT360" s="22" t="e">
        <f t="shared" si="24"/>
        <v>#N/A</v>
      </c>
      <c r="AX360" s="22" t="e">
        <f>VLOOKUP(AY360,Lists!$AE$2:$AF$26,2,FALSE)</f>
        <v>#N/A</v>
      </c>
      <c r="BA360" s="22" t="str">
        <f t="shared" si="22"/>
        <v>Individual</v>
      </c>
      <c r="BC360" s="22" t="e">
        <f>VLOOKUP(BD360,Lists!$U$2:$V$22,2,FALSE)</f>
        <v>#N/A</v>
      </c>
    </row>
    <row r="361" spans="12:55" x14ac:dyDescent="0.25">
      <c r="L361" s="22" t="e">
        <f>VLOOKUP(M361,Lists!$G$2:$H$373,2,FALSE)</f>
        <v>#N/A</v>
      </c>
      <c r="N361" t="str">
        <f t="shared" si="21"/>
        <v/>
      </c>
      <c r="AM361" t="str">
        <f t="shared" si="23"/>
        <v/>
      </c>
      <c r="AT361" s="22" t="e">
        <f t="shared" si="24"/>
        <v>#N/A</v>
      </c>
      <c r="AX361" s="22" t="e">
        <f>VLOOKUP(AY361,Lists!$AE$2:$AF$26,2,FALSE)</f>
        <v>#N/A</v>
      </c>
      <c r="BA361" s="22" t="str">
        <f t="shared" si="22"/>
        <v>Individual</v>
      </c>
      <c r="BC361" s="22" t="e">
        <f>VLOOKUP(BD361,Lists!$U$2:$V$22,2,FALSE)</f>
        <v>#N/A</v>
      </c>
    </row>
    <row r="362" spans="12:55" x14ac:dyDescent="0.25">
      <c r="L362" s="22" t="e">
        <f>VLOOKUP(M362,Lists!$G$2:$H$373,2,FALSE)</f>
        <v>#N/A</v>
      </c>
      <c r="N362" t="str">
        <f t="shared" si="21"/>
        <v/>
      </c>
      <c r="AM362" t="str">
        <f t="shared" si="23"/>
        <v/>
      </c>
      <c r="AT362" s="22" t="e">
        <f t="shared" si="24"/>
        <v>#N/A</v>
      </c>
      <c r="AX362" s="22" t="e">
        <f>VLOOKUP(AY362,Lists!$AE$2:$AF$26,2,FALSE)</f>
        <v>#N/A</v>
      </c>
      <c r="BA362" s="22" t="str">
        <f t="shared" si="22"/>
        <v>Individual</v>
      </c>
      <c r="BC362" s="22" t="e">
        <f>VLOOKUP(BD362,Lists!$U$2:$V$22,2,FALSE)</f>
        <v>#N/A</v>
      </c>
    </row>
    <row r="363" spans="12:55" x14ac:dyDescent="0.25">
      <c r="L363" s="22" t="e">
        <f>VLOOKUP(M363,Lists!$G$2:$H$373,2,FALSE)</f>
        <v>#N/A</v>
      </c>
      <c r="N363" t="str">
        <f t="shared" si="21"/>
        <v/>
      </c>
      <c r="AM363" t="str">
        <f t="shared" si="23"/>
        <v/>
      </c>
      <c r="AT363" s="22" t="e">
        <f t="shared" si="24"/>
        <v>#N/A</v>
      </c>
      <c r="AX363" s="22" t="e">
        <f>VLOOKUP(AY363,Lists!$AE$2:$AF$26,2,FALSE)</f>
        <v>#N/A</v>
      </c>
      <c r="BA363" s="22" t="str">
        <f t="shared" si="22"/>
        <v>Individual</v>
      </c>
      <c r="BC363" s="22" t="e">
        <f>VLOOKUP(BD363,Lists!$U$2:$V$22,2,FALSE)</f>
        <v>#N/A</v>
      </c>
    </row>
    <row r="364" spans="12:55" x14ac:dyDescent="0.25">
      <c r="L364" s="22" t="e">
        <f>VLOOKUP(M364,Lists!$G$2:$H$373,2,FALSE)</f>
        <v>#N/A</v>
      </c>
      <c r="N364" t="str">
        <f t="shared" si="21"/>
        <v/>
      </c>
      <c r="AM364" t="str">
        <f t="shared" si="23"/>
        <v/>
      </c>
      <c r="AT364" s="22" t="e">
        <f t="shared" si="24"/>
        <v>#N/A</v>
      </c>
      <c r="AX364" s="22" t="e">
        <f>VLOOKUP(AY364,Lists!$AE$2:$AF$26,2,FALSE)</f>
        <v>#N/A</v>
      </c>
      <c r="BA364" s="22" t="str">
        <f t="shared" si="22"/>
        <v>Individual</v>
      </c>
      <c r="BC364" s="22" t="e">
        <f>VLOOKUP(BD364,Lists!$U$2:$V$22,2,FALSE)</f>
        <v>#N/A</v>
      </c>
    </row>
    <row r="365" spans="12:55" x14ac:dyDescent="0.25">
      <c r="L365" s="22" t="e">
        <f>VLOOKUP(M365,Lists!$G$2:$H$373,2,FALSE)</f>
        <v>#N/A</v>
      </c>
      <c r="N365" t="str">
        <f t="shared" si="21"/>
        <v/>
      </c>
      <c r="AM365" t="str">
        <f t="shared" si="23"/>
        <v/>
      </c>
      <c r="AT365" s="22" t="e">
        <f t="shared" si="24"/>
        <v>#N/A</v>
      </c>
      <c r="AX365" s="22" t="e">
        <f>VLOOKUP(AY365,Lists!$AE$2:$AF$26,2,FALSE)</f>
        <v>#N/A</v>
      </c>
      <c r="BA365" s="22" t="str">
        <f t="shared" si="22"/>
        <v>Individual</v>
      </c>
      <c r="BC365" s="22" t="e">
        <f>VLOOKUP(BD365,Lists!$U$2:$V$22,2,FALSE)</f>
        <v>#N/A</v>
      </c>
    </row>
    <row r="366" spans="12:55" x14ac:dyDescent="0.25">
      <c r="L366" s="22" t="e">
        <f>VLOOKUP(M366,Lists!$G$2:$H$373,2,FALSE)</f>
        <v>#N/A</v>
      </c>
      <c r="N366" t="str">
        <f t="shared" si="21"/>
        <v/>
      </c>
      <c r="AM366" t="str">
        <f t="shared" si="23"/>
        <v/>
      </c>
      <c r="AT366" s="22" t="e">
        <f t="shared" si="24"/>
        <v>#N/A</v>
      </c>
      <c r="AX366" s="22" t="e">
        <f>VLOOKUP(AY366,Lists!$AE$2:$AF$26,2,FALSE)</f>
        <v>#N/A</v>
      </c>
      <c r="BA366" s="22" t="str">
        <f t="shared" si="22"/>
        <v>Individual</v>
      </c>
      <c r="BC366" s="22" t="e">
        <f>VLOOKUP(BD366,Lists!$U$2:$V$22,2,FALSE)</f>
        <v>#N/A</v>
      </c>
    </row>
    <row r="367" spans="12:55" x14ac:dyDescent="0.25">
      <c r="L367" s="22" t="e">
        <f>VLOOKUP(M367,Lists!$G$2:$H$373,2,FALSE)</f>
        <v>#N/A</v>
      </c>
      <c r="N367" t="str">
        <f t="shared" si="21"/>
        <v/>
      </c>
      <c r="AM367" t="str">
        <f t="shared" si="23"/>
        <v/>
      </c>
      <c r="AT367" s="22" t="e">
        <f t="shared" si="24"/>
        <v>#N/A</v>
      </c>
      <c r="AX367" s="22" t="e">
        <f>VLOOKUP(AY367,Lists!$AE$2:$AF$26,2,FALSE)</f>
        <v>#N/A</v>
      </c>
      <c r="BA367" s="22" t="str">
        <f t="shared" si="22"/>
        <v>Individual</v>
      </c>
      <c r="BC367" s="22" t="e">
        <f>VLOOKUP(BD367,Lists!$U$2:$V$22,2,FALSE)</f>
        <v>#N/A</v>
      </c>
    </row>
    <row r="368" spans="12:55" x14ac:dyDescent="0.25">
      <c r="L368" s="22" t="e">
        <f>VLOOKUP(M368,Lists!$G$2:$H$373,2,FALSE)</f>
        <v>#N/A</v>
      </c>
      <c r="N368" t="str">
        <f t="shared" si="21"/>
        <v/>
      </c>
      <c r="AM368" t="str">
        <f t="shared" si="23"/>
        <v/>
      </c>
      <c r="AT368" s="22" t="e">
        <f t="shared" si="24"/>
        <v>#N/A</v>
      </c>
      <c r="AX368" s="22" t="e">
        <f>VLOOKUP(AY368,Lists!$AE$2:$AF$26,2,FALSE)</f>
        <v>#N/A</v>
      </c>
      <c r="BA368" s="22" t="str">
        <f t="shared" si="22"/>
        <v>Individual</v>
      </c>
      <c r="BC368" s="22" t="e">
        <f>VLOOKUP(BD368,Lists!$U$2:$V$22,2,FALSE)</f>
        <v>#N/A</v>
      </c>
    </row>
    <row r="369" spans="12:55" x14ac:dyDescent="0.25">
      <c r="L369" s="22" t="e">
        <f>VLOOKUP(M369,Lists!$G$2:$H$373,2,FALSE)</f>
        <v>#N/A</v>
      </c>
      <c r="N369" t="str">
        <f t="shared" si="21"/>
        <v/>
      </c>
      <c r="AM369" t="str">
        <f t="shared" si="23"/>
        <v/>
      </c>
      <c r="AT369" s="22" t="e">
        <f t="shared" si="24"/>
        <v>#N/A</v>
      </c>
      <c r="AX369" s="22" t="e">
        <f>VLOOKUP(AY369,Lists!$AE$2:$AF$26,2,FALSE)</f>
        <v>#N/A</v>
      </c>
      <c r="BA369" s="22" t="str">
        <f t="shared" si="22"/>
        <v>Individual</v>
      </c>
      <c r="BC369" s="22" t="e">
        <f>VLOOKUP(BD369,Lists!$U$2:$V$22,2,FALSE)</f>
        <v>#N/A</v>
      </c>
    </row>
    <row r="370" spans="12:55" x14ac:dyDescent="0.25">
      <c r="L370" s="22" t="e">
        <f>VLOOKUP(M370,Lists!$G$2:$H$373,2,FALSE)</f>
        <v>#N/A</v>
      </c>
      <c r="N370" t="str">
        <f t="shared" si="21"/>
        <v/>
      </c>
      <c r="AM370" t="str">
        <f t="shared" si="23"/>
        <v/>
      </c>
      <c r="AT370" s="22" t="e">
        <f t="shared" si="24"/>
        <v>#N/A</v>
      </c>
      <c r="AX370" s="22" t="e">
        <f>VLOOKUP(AY370,Lists!$AE$2:$AF$26,2,FALSE)</f>
        <v>#N/A</v>
      </c>
      <c r="BA370" s="22" t="str">
        <f t="shared" si="22"/>
        <v>Individual</v>
      </c>
      <c r="BC370" s="22" t="e">
        <f>VLOOKUP(BD370,Lists!$U$2:$V$22,2,FALSE)</f>
        <v>#N/A</v>
      </c>
    </row>
    <row r="371" spans="12:55" x14ac:dyDescent="0.25">
      <c r="L371" s="22" t="e">
        <f>VLOOKUP(M371,Lists!$G$2:$H$373,2,FALSE)</f>
        <v>#N/A</v>
      </c>
      <c r="N371" t="str">
        <f t="shared" si="21"/>
        <v/>
      </c>
      <c r="AM371" t="str">
        <f t="shared" si="23"/>
        <v/>
      </c>
      <c r="AT371" s="22" t="e">
        <f t="shared" si="24"/>
        <v>#N/A</v>
      </c>
      <c r="AX371" s="22" t="e">
        <f>VLOOKUP(AY371,Lists!$AE$2:$AF$26,2,FALSE)</f>
        <v>#N/A</v>
      </c>
      <c r="BA371" s="22" t="str">
        <f t="shared" si="22"/>
        <v>Individual</v>
      </c>
      <c r="BC371" s="22" t="e">
        <f>VLOOKUP(BD371,Lists!$U$2:$V$22,2,FALSE)</f>
        <v>#N/A</v>
      </c>
    </row>
    <row r="372" spans="12:55" x14ac:dyDescent="0.25">
      <c r="L372" s="22" t="e">
        <f>VLOOKUP(M372,Lists!$G$2:$H$373,2,FALSE)</f>
        <v>#N/A</v>
      </c>
      <c r="N372" t="str">
        <f t="shared" si="21"/>
        <v/>
      </c>
      <c r="AM372" t="str">
        <f t="shared" si="23"/>
        <v/>
      </c>
      <c r="AT372" s="22" t="e">
        <f t="shared" si="24"/>
        <v>#N/A</v>
      </c>
      <c r="AX372" s="22" t="e">
        <f>VLOOKUP(AY372,Lists!$AE$2:$AF$26,2,FALSE)</f>
        <v>#N/A</v>
      </c>
      <c r="BA372" s="22" t="str">
        <f t="shared" si="22"/>
        <v>Individual</v>
      </c>
      <c r="BC372" s="22" t="e">
        <f>VLOOKUP(BD372,Lists!$U$2:$V$22,2,FALSE)</f>
        <v>#N/A</v>
      </c>
    </row>
    <row r="373" spans="12:55" x14ac:dyDescent="0.25">
      <c r="L373" s="22" t="e">
        <f>VLOOKUP(M373,Lists!$G$2:$H$373,2,FALSE)</f>
        <v>#N/A</v>
      </c>
      <c r="N373" t="str">
        <f t="shared" si="21"/>
        <v/>
      </c>
      <c r="AM373" t="str">
        <f t="shared" si="23"/>
        <v/>
      </c>
      <c r="AT373" s="22" t="e">
        <f t="shared" si="24"/>
        <v>#N/A</v>
      </c>
      <c r="AX373" s="22" t="e">
        <f>VLOOKUP(AY373,Lists!$AE$2:$AF$26,2,FALSE)</f>
        <v>#N/A</v>
      </c>
      <c r="BA373" s="22" t="str">
        <f t="shared" si="22"/>
        <v>Individual</v>
      </c>
      <c r="BC373" s="22" t="e">
        <f>VLOOKUP(BD373,Lists!$U$2:$V$22,2,FALSE)</f>
        <v>#N/A</v>
      </c>
    </row>
    <row r="374" spans="12:55" x14ac:dyDescent="0.25">
      <c r="L374" s="22" t="e">
        <f>VLOOKUP(M374,Lists!$G$2:$H$373,2,FALSE)</f>
        <v>#N/A</v>
      </c>
      <c r="N374" t="str">
        <f t="shared" si="21"/>
        <v/>
      </c>
      <c r="AM374" t="str">
        <f t="shared" si="23"/>
        <v/>
      </c>
      <c r="AT374" s="22" t="e">
        <f t="shared" si="24"/>
        <v>#N/A</v>
      </c>
      <c r="AX374" s="22" t="e">
        <f>VLOOKUP(AY374,Lists!$AE$2:$AF$26,2,FALSE)</f>
        <v>#N/A</v>
      </c>
      <c r="BA374" s="22" t="str">
        <f t="shared" si="22"/>
        <v>Individual</v>
      </c>
      <c r="BC374" s="22" t="e">
        <f>VLOOKUP(BD374,Lists!$U$2:$V$22,2,FALSE)</f>
        <v>#N/A</v>
      </c>
    </row>
    <row r="375" spans="12:55" x14ac:dyDescent="0.25">
      <c r="L375" s="22" t="e">
        <f>VLOOKUP(M375,Lists!$G$2:$H$373,2,FALSE)</f>
        <v>#N/A</v>
      </c>
      <c r="N375" t="str">
        <f t="shared" si="21"/>
        <v/>
      </c>
      <c r="AM375" t="str">
        <f t="shared" si="23"/>
        <v/>
      </c>
      <c r="AT375" s="22" t="e">
        <f t="shared" si="24"/>
        <v>#N/A</v>
      </c>
      <c r="AX375" s="22" t="e">
        <f>VLOOKUP(AY375,Lists!$AE$2:$AF$26,2,FALSE)</f>
        <v>#N/A</v>
      </c>
      <c r="BA375" s="22" t="str">
        <f t="shared" si="22"/>
        <v>Individual</v>
      </c>
      <c r="BC375" s="22" t="e">
        <f>VLOOKUP(BD375,Lists!$U$2:$V$22,2,FALSE)</f>
        <v>#N/A</v>
      </c>
    </row>
    <row r="376" spans="12:55" x14ac:dyDescent="0.25">
      <c r="L376" s="22" t="e">
        <f>VLOOKUP(M376,Lists!$G$2:$H$373,2,FALSE)</f>
        <v>#N/A</v>
      </c>
      <c r="N376" t="str">
        <f t="shared" si="21"/>
        <v/>
      </c>
      <c r="AM376" t="str">
        <f t="shared" si="23"/>
        <v/>
      </c>
      <c r="AT376" s="22" t="e">
        <f t="shared" si="24"/>
        <v>#N/A</v>
      </c>
      <c r="AX376" s="22" t="e">
        <f>VLOOKUP(AY376,Lists!$AE$2:$AF$26,2,FALSE)</f>
        <v>#N/A</v>
      </c>
      <c r="BA376" s="22" t="str">
        <f t="shared" si="22"/>
        <v>Individual</v>
      </c>
      <c r="BC376" s="22" t="e">
        <f>VLOOKUP(BD376,Lists!$U$2:$V$22,2,FALSE)</f>
        <v>#N/A</v>
      </c>
    </row>
    <row r="377" spans="12:55" x14ac:dyDescent="0.25">
      <c r="L377" s="22" t="e">
        <f>VLOOKUP(M377,Lists!$G$2:$H$373,2,FALSE)</f>
        <v>#N/A</v>
      </c>
      <c r="N377" t="str">
        <f t="shared" si="21"/>
        <v/>
      </c>
      <c r="AM377" t="str">
        <f t="shared" si="23"/>
        <v/>
      </c>
      <c r="AT377" s="22" t="e">
        <f t="shared" si="24"/>
        <v>#N/A</v>
      </c>
      <c r="AX377" s="22" t="e">
        <f>VLOOKUP(AY377,Lists!$AE$2:$AF$26,2,FALSE)</f>
        <v>#N/A</v>
      </c>
      <c r="BA377" s="22" t="str">
        <f t="shared" si="22"/>
        <v>Individual</v>
      </c>
      <c r="BC377" s="22" t="e">
        <f>VLOOKUP(BD377,Lists!$U$2:$V$22,2,FALSE)</f>
        <v>#N/A</v>
      </c>
    </row>
    <row r="378" spans="12:55" x14ac:dyDescent="0.25">
      <c r="L378" s="22" t="e">
        <f>VLOOKUP(M378,Lists!$G$2:$H$373,2,FALSE)</f>
        <v>#N/A</v>
      </c>
      <c r="N378" t="str">
        <f t="shared" si="21"/>
        <v/>
      </c>
      <c r="AM378" t="str">
        <f t="shared" si="23"/>
        <v/>
      </c>
      <c r="AT378" s="22" t="e">
        <f t="shared" si="24"/>
        <v>#N/A</v>
      </c>
      <c r="AX378" s="22" t="e">
        <f>VLOOKUP(AY378,Lists!$AE$2:$AF$26,2,FALSE)</f>
        <v>#N/A</v>
      </c>
      <c r="BA378" s="22" t="str">
        <f t="shared" si="22"/>
        <v>Individual</v>
      </c>
      <c r="BC378" s="22" t="e">
        <f>VLOOKUP(BD378,Lists!$U$2:$V$22,2,FALSE)</f>
        <v>#N/A</v>
      </c>
    </row>
    <row r="379" spans="12:55" x14ac:dyDescent="0.25">
      <c r="L379" s="22" t="e">
        <f>VLOOKUP(M379,Lists!$G$2:$H$373,2,FALSE)</f>
        <v>#N/A</v>
      </c>
      <c r="N379" t="str">
        <f t="shared" si="21"/>
        <v/>
      </c>
      <c r="AM379" t="str">
        <f t="shared" si="23"/>
        <v/>
      </c>
      <c r="AT379" s="22" t="e">
        <f t="shared" si="24"/>
        <v>#N/A</v>
      </c>
      <c r="AX379" s="22" t="e">
        <f>VLOOKUP(AY379,Lists!$AE$2:$AF$26,2,FALSE)</f>
        <v>#N/A</v>
      </c>
      <c r="BA379" s="22" t="str">
        <f t="shared" si="22"/>
        <v>Individual</v>
      </c>
      <c r="BC379" s="22" t="e">
        <f>VLOOKUP(BD379,Lists!$U$2:$V$22,2,FALSE)</f>
        <v>#N/A</v>
      </c>
    </row>
    <row r="380" spans="12:55" x14ac:dyDescent="0.25">
      <c r="L380" s="22" t="e">
        <f>VLOOKUP(M380,Lists!$G$2:$H$373,2,FALSE)</f>
        <v>#N/A</v>
      </c>
      <c r="N380" t="str">
        <f t="shared" si="21"/>
        <v/>
      </c>
      <c r="AM380" t="str">
        <f t="shared" si="23"/>
        <v/>
      </c>
      <c r="AT380" s="22" t="e">
        <f t="shared" si="24"/>
        <v>#N/A</v>
      </c>
      <c r="AX380" s="22" t="e">
        <f>VLOOKUP(AY380,Lists!$AE$2:$AF$26,2,FALSE)</f>
        <v>#N/A</v>
      </c>
      <c r="BA380" s="22" t="str">
        <f t="shared" si="22"/>
        <v>Individual</v>
      </c>
      <c r="BC380" s="22" t="e">
        <f>VLOOKUP(BD380,Lists!$U$2:$V$22,2,FALSE)</f>
        <v>#N/A</v>
      </c>
    </row>
    <row r="381" spans="12:55" x14ac:dyDescent="0.25">
      <c r="L381" s="22" t="e">
        <f>VLOOKUP(M381,Lists!$G$2:$H$373,2,FALSE)</f>
        <v>#N/A</v>
      </c>
      <c r="N381" t="str">
        <f t="shared" si="21"/>
        <v/>
      </c>
      <c r="AM381" t="str">
        <f t="shared" si="23"/>
        <v/>
      </c>
      <c r="AT381" s="22" t="e">
        <f t="shared" si="24"/>
        <v>#N/A</v>
      </c>
      <c r="AX381" s="22" t="e">
        <f>VLOOKUP(AY381,Lists!$AE$2:$AF$26,2,FALSE)</f>
        <v>#N/A</v>
      </c>
      <c r="BA381" s="22" t="str">
        <f t="shared" si="22"/>
        <v>Individual</v>
      </c>
      <c r="BC381" s="22" t="e">
        <f>VLOOKUP(BD381,Lists!$U$2:$V$22,2,FALSE)</f>
        <v>#N/A</v>
      </c>
    </row>
    <row r="382" spans="12:55" x14ac:dyDescent="0.25">
      <c r="L382" s="22" t="e">
        <f>VLOOKUP(M382,Lists!$G$2:$H$373,2,FALSE)</f>
        <v>#N/A</v>
      </c>
      <c r="N382" t="str">
        <f t="shared" si="21"/>
        <v/>
      </c>
      <c r="AM382" t="str">
        <f t="shared" si="23"/>
        <v/>
      </c>
      <c r="AT382" s="22" t="e">
        <f t="shared" si="24"/>
        <v>#N/A</v>
      </c>
      <c r="AX382" s="22" t="e">
        <f>VLOOKUP(AY382,Lists!$AE$2:$AF$26,2,FALSE)</f>
        <v>#N/A</v>
      </c>
      <c r="BA382" s="22" t="str">
        <f t="shared" si="22"/>
        <v>Individual</v>
      </c>
      <c r="BC382" s="22" t="e">
        <f>VLOOKUP(BD382,Lists!$U$2:$V$22,2,FALSE)</f>
        <v>#N/A</v>
      </c>
    </row>
    <row r="383" spans="12:55" x14ac:dyDescent="0.25">
      <c r="L383" s="22" t="e">
        <f>VLOOKUP(M383,Lists!$G$2:$H$373,2,FALSE)</f>
        <v>#N/A</v>
      </c>
      <c r="N383" t="str">
        <f t="shared" si="21"/>
        <v/>
      </c>
      <c r="AM383" t="str">
        <f t="shared" si="23"/>
        <v/>
      </c>
      <c r="AT383" s="22" t="e">
        <f t="shared" si="24"/>
        <v>#N/A</v>
      </c>
      <c r="AX383" s="22" t="e">
        <f>VLOOKUP(AY383,Lists!$AE$2:$AF$26,2,FALSE)</f>
        <v>#N/A</v>
      </c>
      <c r="BA383" s="22" t="str">
        <f t="shared" si="22"/>
        <v>Individual</v>
      </c>
      <c r="BC383" s="22" t="e">
        <f>VLOOKUP(BD383,Lists!$U$2:$V$22,2,FALSE)</f>
        <v>#N/A</v>
      </c>
    </row>
    <row r="384" spans="12:55" x14ac:dyDescent="0.25">
      <c r="L384" s="22" t="e">
        <f>VLOOKUP(M384,Lists!$G$2:$H$373,2,FALSE)</f>
        <v>#N/A</v>
      </c>
      <c r="N384" t="str">
        <f t="shared" si="21"/>
        <v/>
      </c>
      <c r="AM384" t="str">
        <f t="shared" si="23"/>
        <v/>
      </c>
      <c r="AT384" s="22" t="e">
        <f t="shared" si="24"/>
        <v>#N/A</v>
      </c>
      <c r="AX384" s="22" t="e">
        <f>VLOOKUP(AY384,Lists!$AE$2:$AF$26,2,FALSE)</f>
        <v>#N/A</v>
      </c>
      <c r="BA384" s="22" t="str">
        <f t="shared" si="22"/>
        <v>Individual</v>
      </c>
      <c r="BC384" s="22" t="e">
        <f>VLOOKUP(BD384,Lists!$U$2:$V$22,2,FALSE)</f>
        <v>#N/A</v>
      </c>
    </row>
    <row r="385" spans="12:55" x14ac:dyDescent="0.25">
      <c r="L385" s="22" t="e">
        <f>VLOOKUP(M385,Lists!$G$2:$H$373,2,FALSE)</f>
        <v>#N/A</v>
      </c>
      <c r="N385" t="str">
        <f t="shared" si="21"/>
        <v/>
      </c>
      <c r="AM385" t="str">
        <f t="shared" si="23"/>
        <v/>
      </c>
      <c r="AT385" s="22" t="e">
        <f t="shared" si="24"/>
        <v>#N/A</v>
      </c>
      <c r="AX385" s="22" t="e">
        <f>VLOOKUP(AY385,Lists!$AE$2:$AF$26,2,FALSE)</f>
        <v>#N/A</v>
      </c>
      <c r="BA385" s="22" t="str">
        <f t="shared" si="22"/>
        <v>Individual</v>
      </c>
      <c r="BC385" s="22" t="e">
        <f>VLOOKUP(BD385,Lists!$U$2:$V$22,2,FALSE)</f>
        <v>#N/A</v>
      </c>
    </row>
    <row r="386" spans="12:55" x14ac:dyDescent="0.25">
      <c r="L386" s="22" t="e">
        <f>VLOOKUP(M386,Lists!$G$2:$H$373,2,FALSE)</f>
        <v>#N/A</v>
      </c>
      <c r="N386" t="str">
        <f t="shared" si="21"/>
        <v/>
      </c>
      <c r="AM386" t="str">
        <f t="shared" si="23"/>
        <v/>
      </c>
      <c r="AT386" s="22" t="e">
        <f t="shared" si="24"/>
        <v>#N/A</v>
      </c>
      <c r="AX386" s="22" t="e">
        <f>VLOOKUP(AY386,Lists!$AE$2:$AF$26,2,FALSE)</f>
        <v>#N/A</v>
      </c>
      <c r="BA386" s="22" t="str">
        <f t="shared" si="22"/>
        <v>Individual</v>
      </c>
      <c r="BC386" s="22" t="e">
        <f>VLOOKUP(BD386,Lists!$U$2:$V$22,2,FALSE)</f>
        <v>#N/A</v>
      </c>
    </row>
    <row r="387" spans="12:55" x14ac:dyDescent="0.25">
      <c r="L387" s="22" t="e">
        <f>VLOOKUP(M387,Lists!$G$2:$H$373,2,FALSE)</f>
        <v>#N/A</v>
      </c>
      <c r="N387" t="str">
        <f t="shared" si="21"/>
        <v/>
      </c>
      <c r="AM387" t="str">
        <f t="shared" si="23"/>
        <v/>
      </c>
      <c r="AT387" s="22" t="e">
        <f t="shared" si="24"/>
        <v>#N/A</v>
      </c>
      <c r="AX387" s="22" t="e">
        <f>VLOOKUP(AY387,Lists!$AE$2:$AF$26,2,FALSE)</f>
        <v>#N/A</v>
      </c>
      <c r="BA387" s="22" t="str">
        <f t="shared" si="22"/>
        <v>Individual</v>
      </c>
      <c r="BC387" s="22" t="e">
        <f>VLOOKUP(BD387,Lists!$U$2:$V$22,2,FALSE)</f>
        <v>#N/A</v>
      </c>
    </row>
    <row r="388" spans="12:55" x14ac:dyDescent="0.25">
      <c r="L388" s="22" t="e">
        <f>VLOOKUP(M388,Lists!$G$2:$H$373,2,FALSE)</f>
        <v>#N/A</v>
      </c>
      <c r="N388" t="str">
        <f t="shared" si="21"/>
        <v/>
      </c>
      <c r="AM388" t="str">
        <f t="shared" si="23"/>
        <v/>
      </c>
      <c r="AT388" s="22" t="e">
        <f t="shared" si="24"/>
        <v>#N/A</v>
      </c>
      <c r="AX388" s="22" t="e">
        <f>VLOOKUP(AY388,Lists!$AE$2:$AF$26,2,FALSE)</f>
        <v>#N/A</v>
      </c>
      <c r="BA388" s="22" t="str">
        <f t="shared" si="22"/>
        <v>Individual</v>
      </c>
      <c r="BC388" s="22" t="e">
        <f>VLOOKUP(BD388,Lists!$U$2:$V$22,2,FALSE)</f>
        <v>#N/A</v>
      </c>
    </row>
    <row r="389" spans="12:55" x14ac:dyDescent="0.25">
      <c r="L389" s="22" t="e">
        <f>VLOOKUP(M389,Lists!$G$2:$H$373,2,FALSE)</f>
        <v>#N/A</v>
      </c>
      <c r="N389" t="str">
        <f t="shared" si="21"/>
        <v/>
      </c>
      <c r="AM389" t="str">
        <f t="shared" si="23"/>
        <v/>
      </c>
      <c r="AT389" s="22" t="e">
        <f t="shared" si="24"/>
        <v>#N/A</v>
      </c>
      <c r="AX389" s="22" t="e">
        <f>VLOOKUP(AY389,Lists!$AE$2:$AF$26,2,FALSE)</f>
        <v>#N/A</v>
      </c>
      <c r="BA389" s="22" t="str">
        <f t="shared" si="22"/>
        <v>Individual</v>
      </c>
      <c r="BC389" s="22" t="e">
        <f>VLOOKUP(BD389,Lists!$U$2:$V$22,2,FALSE)</f>
        <v>#N/A</v>
      </c>
    </row>
    <row r="390" spans="12:55" x14ac:dyDescent="0.25">
      <c r="L390" s="22" t="e">
        <f>VLOOKUP(M390,Lists!$G$2:$H$373,2,FALSE)</f>
        <v>#N/A</v>
      </c>
      <c r="N390" t="str">
        <f t="shared" si="21"/>
        <v/>
      </c>
      <c r="AM390" t="str">
        <f t="shared" si="23"/>
        <v/>
      </c>
      <c r="AT390" s="22" t="e">
        <f t="shared" si="24"/>
        <v>#N/A</v>
      </c>
      <c r="AX390" s="22" t="e">
        <f>VLOOKUP(AY390,Lists!$AE$2:$AF$26,2,FALSE)</f>
        <v>#N/A</v>
      </c>
      <c r="BA390" s="22" t="str">
        <f t="shared" si="22"/>
        <v>Individual</v>
      </c>
      <c r="BC390" s="22" t="e">
        <f>VLOOKUP(BD390,Lists!$U$2:$V$22,2,FALSE)</f>
        <v>#N/A</v>
      </c>
    </row>
    <row r="391" spans="12:55" x14ac:dyDescent="0.25">
      <c r="L391" s="22" t="e">
        <f>VLOOKUP(M391,Lists!$G$2:$H$373,2,FALSE)</f>
        <v>#N/A</v>
      </c>
      <c r="N391" t="str">
        <f t="shared" si="21"/>
        <v/>
      </c>
      <c r="AM391" t="str">
        <f t="shared" si="23"/>
        <v/>
      </c>
      <c r="AT391" s="22" t="e">
        <f t="shared" si="24"/>
        <v>#N/A</v>
      </c>
      <c r="AX391" s="22" t="e">
        <f>VLOOKUP(AY391,Lists!$AE$2:$AF$26,2,FALSE)</f>
        <v>#N/A</v>
      </c>
      <c r="BA391" s="22" t="str">
        <f t="shared" si="22"/>
        <v>Individual</v>
      </c>
      <c r="BC391" s="22" t="e">
        <f>VLOOKUP(BD391,Lists!$U$2:$V$22,2,FALSE)</f>
        <v>#N/A</v>
      </c>
    </row>
    <row r="392" spans="12:55" x14ac:dyDescent="0.25">
      <c r="L392" s="22" t="e">
        <f>VLOOKUP(M392,Lists!$G$2:$H$373,2,FALSE)</f>
        <v>#N/A</v>
      </c>
      <c r="N392" t="str">
        <f t="shared" si="21"/>
        <v/>
      </c>
      <c r="AM392" t="str">
        <f t="shared" si="23"/>
        <v/>
      </c>
      <c r="AT392" s="22" t="e">
        <f t="shared" si="24"/>
        <v>#N/A</v>
      </c>
      <c r="AX392" s="22" t="e">
        <f>VLOOKUP(AY392,Lists!$AE$2:$AF$26,2,FALSE)</f>
        <v>#N/A</v>
      </c>
      <c r="BA392" s="22" t="str">
        <f t="shared" si="22"/>
        <v>Individual</v>
      </c>
      <c r="BC392" s="22" t="e">
        <f>VLOOKUP(BD392,Lists!$U$2:$V$22,2,FALSE)</f>
        <v>#N/A</v>
      </c>
    </row>
    <row r="393" spans="12:55" x14ac:dyDescent="0.25">
      <c r="L393" s="22" t="e">
        <f>VLOOKUP(M393,Lists!$G$2:$H$373,2,FALSE)</f>
        <v>#N/A</v>
      </c>
      <c r="N393" t="str">
        <f t="shared" si="21"/>
        <v/>
      </c>
      <c r="AM393" t="str">
        <f t="shared" si="23"/>
        <v/>
      </c>
      <c r="AT393" s="22" t="e">
        <f t="shared" si="24"/>
        <v>#N/A</v>
      </c>
      <c r="AX393" s="22" t="e">
        <f>VLOOKUP(AY393,Lists!$AE$2:$AF$26,2,FALSE)</f>
        <v>#N/A</v>
      </c>
      <c r="BA393" s="22" t="str">
        <f t="shared" si="22"/>
        <v>Individual</v>
      </c>
      <c r="BC393" s="22" t="e">
        <f>VLOOKUP(BD393,Lists!$U$2:$V$22,2,FALSE)</f>
        <v>#N/A</v>
      </c>
    </row>
    <row r="394" spans="12:55" x14ac:dyDescent="0.25">
      <c r="L394" s="22" t="e">
        <f>VLOOKUP(M394,Lists!$G$2:$H$373,2,FALSE)</f>
        <v>#N/A</v>
      </c>
      <c r="N394" t="str">
        <f t="shared" si="21"/>
        <v/>
      </c>
      <c r="AM394" t="str">
        <f t="shared" si="23"/>
        <v/>
      </c>
      <c r="AT394" s="22" t="e">
        <f t="shared" si="24"/>
        <v>#N/A</v>
      </c>
      <c r="AX394" s="22" t="e">
        <f>VLOOKUP(AY394,Lists!$AE$2:$AF$26,2,FALSE)</f>
        <v>#N/A</v>
      </c>
      <c r="BA394" s="22" t="str">
        <f t="shared" si="22"/>
        <v>Individual</v>
      </c>
      <c r="BC394" s="22" t="e">
        <f>VLOOKUP(BD394,Lists!$U$2:$V$22,2,FALSE)</f>
        <v>#N/A</v>
      </c>
    </row>
    <row r="395" spans="12:55" x14ac:dyDescent="0.25">
      <c r="L395" s="22" t="e">
        <f>VLOOKUP(M395,Lists!$G$2:$H$373,2,FALSE)</f>
        <v>#N/A</v>
      </c>
      <c r="N395" t="str">
        <f t="shared" si="21"/>
        <v/>
      </c>
      <c r="AM395" t="str">
        <f t="shared" si="23"/>
        <v/>
      </c>
      <c r="AT395" s="22" t="e">
        <f t="shared" si="24"/>
        <v>#N/A</v>
      </c>
      <c r="AX395" s="22" t="e">
        <f>VLOOKUP(AY395,Lists!$AE$2:$AF$26,2,FALSE)</f>
        <v>#N/A</v>
      </c>
      <c r="BA395" s="22" t="str">
        <f t="shared" si="22"/>
        <v>Individual</v>
      </c>
      <c r="BC395" s="22" t="e">
        <f>VLOOKUP(BD395,Lists!$U$2:$V$22,2,FALSE)</f>
        <v>#N/A</v>
      </c>
    </row>
    <row r="396" spans="12:55" x14ac:dyDescent="0.25">
      <c r="L396" s="22" t="e">
        <f>VLOOKUP(M396,Lists!$G$2:$H$373,2,FALSE)</f>
        <v>#N/A</v>
      </c>
      <c r="N396" t="str">
        <f t="shared" si="21"/>
        <v/>
      </c>
      <c r="AM396" t="str">
        <f t="shared" si="23"/>
        <v/>
      </c>
      <c r="AT396" s="22" t="e">
        <f t="shared" si="24"/>
        <v>#N/A</v>
      </c>
      <c r="AX396" s="22" t="e">
        <f>VLOOKUP(AY396,Lists!$AE$2:$AF$26,2,FALSE)</f>
        <v>#N/A</v>
      </c>
      <c r="BA396" s="22" t="str">
        <f t="shared" si="22"/>
        <v>Individual</v>
      </c>
      <c r="BC396" s="22" t="e">
        <f>VLOOKUP(BD396,Lists!$U$2:$V$22,2,FALSE)</f>
        <v>#N/A</v>
      </c>
    </row>
    <row r="397" spans="12:55" x14ac:dyDescent="0.25">
      <c r="L397" s="22" t="e">
        <f>VLOOKUP(M397,Lists!$G$2:$H$373,2,FALSE)</f>
        <v>#N/A</v>
      </c>
      <c r="N397" t="str">
        <f t="shared" si="21"/>
        <v/>
      </c>
      <c r="AM397" t="str">
        <f t="shared" si="23"/>
        <v/>
      </c>
      <c r="AT397" s="22" t="e">
        <f t="shared" si="24"/>
        <v>#N/A</v>
      </c>
      <c r="AX397" s="22" t="e">
        <f>VLOOKUP(AY397,Lists!$AE$2:$AF$26,2,FALSE)</f>
        <v>#N/A</v>
      </c>
      <c r="BA397" s="22" t="str">
        <f t="shared" si="22"/>
        <v>Individual</v>
      </c>
      <c r="BC397" s="22" t="e">
        <f>VLOOKUP(BD397,Lists!$U$2:$V$22,2,FALSE)</f>
        <v>#N/A</v>
      </c>
    </row>
    <row r="398" spans="12:55" x14ac:dyDescent="0.25">
      <c r="L398" s="22" t="e">
        <f>VLOOKUP(M398,Lists!$G$2:$H$373,2,FALSE)</f>
        <v>#N/A</v>
      </c>
      <c r="N398" t="str">
        <f t="shared" si="21"/>
        <v/>
      </c>
      <c r="AM398" t="str">
        <f t="shared" si="23"/>
        <v/>
      </c>
      <c r="AT398" s="22" t="e">
        <f t="shared" si="24"/>
        <v>#N/A</v>
      </c>
      <c r="AX398" s="22" t="e">
        <f>VLOOKUP(AY398,Lists!$AE$2:$AF$26,2,FALSE)</f>
        <v>#N/A</v>
      </c>
      <c r="BA398" s="22" t="str">
        <f t="shared" si="22"/>
        <v>Individual</v>
      </c>
      <c r="BC398" s="22" t="e">
        <f>VLOOKUP(BD398,Lists!$U$2:$V$22,2,FALSE)</f>
        <v>#N/A</v>
      </c>
    </row>
    <row r="399" spans="12:55" x14ac:dyDescent="0.25">
      <c r="L399" s="22" t="e">
        <f>VLOOKUP(M399,Lists!$G$2:$H$373,2,FALSE)</f>
        <v>#N/A</v>
      </c>
      <c r="N399" t="str">
        <f t="shared" si="21"/>
        <v/>
      </c>
      <c r="AM399" t="str">
        <f t="shared" si="23"/>
        <v/>
      </c>
      <c r="AT399" s="22" t="e">
        <f t="shared" si="24"/>
        <v>#N/A</v>
      </c>
      <c r="AX399" s="22" t="e">
        <f>VLOOKUP(AY399,Lists!$AE$2:$AF$26,2,FALSE)</f>
        <v>#N/A</v>
      </c>
      <c r="BA399" s="22" t="str">
        <f t="shared" si="22"/>
        <v>Individual</v>
      </c>
      <c r="BC399" s="22" t="e">
        <f>VLOOKUP(BD399,Lists!$U$2:$V$22,2,FALSE)</f>
        <v>#N/A</v>
      </c>
    </row>
    <row r="400" spans="12:55" x14ac:dyDescent="0.25">
      <c r="L400" s="22" t="e">
        <f>VLOOKUP(M400,Lists!$G$2:$H$373,2,FALSE)</f>
        <v>#N/A</v>
      </c>
      <c r="N400" t="str">
        <f t="shared" si="21"/>
        <v/>
      </c>
      <c r="AM400" t="str">
        <f t="shared" si="23"/>
        <v/>
      </c>
      <c r="AT400" s="22" t="e">
        <f t="shared" si="24"/>
        <v>#N/A</v>
      </c>
      <c r="AX400" s="22" t="e">
        <f>VLOOKUP(AY400,Lists!$AE$2:$AF$26,2,FALSE)</f>
        <v>#N/A</v>
      </c>
      <c r="BA400" s="22" t="str">
        <f t="shared" si="22"/>
        <v>Individual</v>
      </c>
      <c r="BC400" s="22" t="e">
        <f>VLOOKUP(BD400,Lists!$U$2:$V$22,2,FALSE)</f>
        <v>#N/A</v>
      </c>
    </row>
    <row r="401" spans="12:55" x14ac:dyDescent="0.25">
      <c r="L401" s="22" t="e">
        <f>VLOOKUP(M401,Lists!$G$2:$H$373,2,FALSE)</f>
        <v>#N/A</v>
      </c>
      <c r="N401" t="str">
        <f t="shared" si="21"/>
        <v/>
      </c>
      <c r="AM401" t="str">
        <f t="shared" si="23"/>
        <v/>
      </c>
      <c r="AT401" s="22" t="e">
        <f t="shared" si="24"/>
        <v>#N/A</v>
      </c>
      <c r="AX401" s="22" t="e">
        <f>VLOOKUP(AY401,Lists!$AE$2:$AF$26,2,FALSE)</f>
        <v>#N/A</v>
      </c>
      <c r="BA401" s="22" t="str">
        <f t="shared" si="22"/>
        <v>Individual</v>
      </c>
      <c r="BC401" s="22" t="e">
        <f>VLOOKUP(BD401,Lists!$U$2:$V$22,2,FALSE)</f>
        <v>#N/A</v>
      </c>
    </row>
    <row r="402" spans="12:55" x14ac:dyDescent="0.25">
      <c r="L402" s="22" t="e">
        <f>VLOOKUP(M402,Lists!$G$2:$H$373,2,FALSE)</f>
        <v>#N/A</v>
      </c>
      <c r="N402" t="str">
        <f t="shared" si="21"/>
        <v/>
      </c>
      <c r="AM402" t="str">
        <f t="shared" si="23"/>
        <v/>
      </c>
      <c r="AT402" s="22" t="e">
        <f t="shared" si="24"/>
        <v>#N/A</v>
      </c>
      <c r="AX402" s="22" t="e">
        <f>VLOOKUP(AY402,Lists!$AE$2:$AF$26,2,FALSE)</f>
        <v>#N/A</v>
      </c>
      <c r="BA402" s="22" t="str">
        <f t="shared" si="22"/>
        <v>Individual</v>
      </c>
      <c r="BC402" s="22" t="e">
        <f>VLOOKUP(BD402,Lists!$U$2:$V$22,2,FALSE)</f>
        <v>#N/A</v>
      </c>
    </row>
    <row r="403" spans="12:55" x14ac:dyDescent="0.25">
      <c r="L403" s="22" t="e">
        <f>VLOOKUP(M403,Lists!$G$2:$H$373,2,FALSE)</f>
        <v>#N/A</v>
      </c>
      <c r="N403" t="str">
        <f t="shared" ref="N403:N466" si="25">IF(M403&lt;&gt;"",M403,"")</f>
        <v/>
      </c>
      <c r="AM403" t="str">
        <f t="shared" si="23"/>
        <v/>
      </c>
      <c r="AT403" s="22" t="e">
        <f t="shared" si="24"/>
        <v>#N/A</v>
      </c>
      <c r="AX403" s="22" t="e">
        <f>VLOOKUP(AY403,Lists!$AE$2:$AF$26,2,FALSE)</f>
        <v>#N/A</v>
      </c>
      <c r="BA403" s="22" t="str">
        <f t="shared" ref="BA403:BA466" si="26">IF(OR(AY403="Sum T-2 and HT-2",AY403="Fusarium Toxins",AY403="Sum of Fumonisin B1 + B2", AY403="Aflatoxin (sum of B1, B2, G1, G2)"),"Sum","Individual")</f>
        <v>Individual</v>
      </c>
      <c r="BC403" s="22" t="e">
        <f>VLOOKUP(BD403,Lists!$U$2:$V$22,2,FALSE)</f>
        <v>#N/A</v>
      </c>
    </row>
    <row r="404" spans="12:55" x14ac:dyDescent="0.25">
      <c r="L404" s="22" t="e">
        <f>VLOOKUP(M404,Lists!$G$2:$H$373,2,FALSE)</f>
        <v>#N/A</v>
      </c>
      <c r="N404" t="str">
        <f t="shared" si="25"/>
        <v/>
      </c>
      <c r="AM404" t="str">
        <f t="shared" ref="AM404:AM467" si="27">IF(AI404&lt;&gt;"","Unknown","")</f>
        <v/>
      </c>
      <c r="AT404" s="22" t="e">
        <f t="shared" ref="AT404:AT467" si="28">A404&amp;AX404</f>
        <v>#N/A</v>
      </c>
      <c r="AX404" s="22" t="e">
        <f>VLOOKUP(AY404,Lists!$AE$2:$AF$26,2,FALSE)</f>
        <v>#N/A</v>
      </c>
      <c r="BA404" s="22" t="str">
        <f t="shared" si="26"/>
        <v>Individual</v>
      </c>
      <c r="BC404" s="22" t="e">
        <f>VLOOKUP(BD404,Lists!$U$2:$V$22,2,FALSE)</f>
        <v>#N/A</v>
      </c>
    </row>
    <row r="405" spans="12:55" x14ac:dyDescent="0.25">
      <c r="L405" s="22" t="e">
        <f>VLOOKUP(M405,Lists!$G$2:$H$373,2,FALSE)</f>
        <v>#N/A</v>
      </c>
      <c r="N405" t="str">
        <f t="shared" si="25"/>
        <v/>
      </c>
      <c r="AM405" t="str">
        <f t="shared" si="27"/>
        <v/>
      </c>
      <c r="AT405" s="22" t="e">
        <f t="shared" si="28"/>
        <v>#N/A</v>
      </c>
      <c r="AX405" s="22" t="e">
        <f>VLOOKUP(AY405,Lists!$AE$2:$AF$26,2,FALSE)</f>
        <v>#N/A</v>
      </c>
      <c r="BA405" s="22" t="str">
        <f t="shared" si="26"/>
        <v>Individual</v>
      </c>
      <c r="BC405" s="22" t="e">
        <f>VLOOKUP(BD405,Lists!$U$2:$V$22,2,FALSE)</f>
        <v>#N/A</v>
      </c>
    </row>
    <row r="406" spans="12:55" x14ac:dyDescent="0.25">
      <c r="L406" s="22" t="e">
        <f>VLOOKUP(M406,Lists!$G$2:$H$373,2,FALSE)</f>
        <v>#N/A</v>
      </c>
      <c r="N406" t="str">
        <f t="shared" si="25"/>
        <v/>
      </c>
      <c r="AM406" t="str">
        <f t="shared" si="27"/>
        <v/>
      </c>
      <c r="AT406" s="22" t="e">
        <f t="shared" si="28"/>
        <v>#N/A</v>
      </c>
      <c r="AX406" s="22" t="e">
        <f>VLOOKUP(AY406,Lists!$AE$2:$AF$26,2,FALSE)</f>
        <v>#N/A</v>
      </c>
      <c r="BA406" s="22" t="str">
        <f t="shared" si="26"/>
        <v>Individual</v>
      </c>
      <c r="BC406" s="22" t="e">
        <f>VLOOKUP(BD406,Lists!$U$2:$V$22,2,FALSE)</f>
        <v>#N/A</v>
      </c>
    </row>
    <row r="407" spans="12:55" x14ac:dyDescent="0.25">
      <c r="L407" s="22" t="e">
        <f>VLOOKUP(M407,Lists!$G$2:$H$373,2,FALSE)</f>
        <v>#N/A</v>
      </c>
      <c r="N407" t="str">
        <f t="shared" si="25"/>
        <v/>
      </c>
      <c r="AM407" t="str">
        <f t="shared" si="27"/>
        <v/>
      </c>
      <c r="AT407" s="22" t="e">
        <f t="shared" si="28"/>
        <v>#N/A</v>
      </c>
      <c r="AX407" s="22" t="e">
        <f>VLOOKUP(AY407,Lists!$AE$2:$AF$26,2,FALSE)</f>
        <v>#N/A</v>
      </c>
      <c r="BA407" s="22" t="str">
        <f t="shared" si="26"/>
        <v>Individual</v>
      </c>
      <c r="BC407" s="22" t="e">
        <f>VLOOKUP(BD407,Lists!$U$2:$V$22,2,FALSE)</f>
        <v>#N/A</v>
      </c>
    </row>
    <row r="408" spans="12:55" x14ac:dyDescent="0.25">
      <c r="L408" s="22" t="e">
        <f>VLOOKUP(M408,Lists!$G$2:$H$373,2,FALSE)</f>
        <v>#N/A</v>
      </c>
      <c r="N408" t="str">
        <f t="shared" si="25"/>
        <v/>
      </c>
      <c r="AM408" t="str">
        <f t="shared" si="27"/>
        <v/>
      </c>
      <c r="AT408" s="22" t="e">
        <f t="shared" si="28"/>
        <v>#N/A</v>
      </c>
      <c r="AX408" s="22" t="e">
        <f>VLOOKUP(AY408,Lists!$AE$2:$AF$26,2,FALSE)</f>
        <v>#N/A</v>
      </c>
      <c r="BA408" s="22" t="str">
        <f t="shared" si="26"/>
        <v>Individual</v>
      </c>
      <c r="BC408" s="22" t="e">
        <f>VLOOKUP(BD408,Lists!$U$2:$V$22,2,FALSE)</f>
        <v>#N/A</v>
      </c>
    </row>
    <row r="409" spans="12:55" x14ac:dyDescent="0.25">
      <c r="L409" s="22" t="e">
        <f>VLOOKUP(M409,Lists!$G$2:$H$373,2,FALSE)</f>
        <v>#N/A</v>
      </c>
      <c r="N409" t="str">
        <f t="shared" si="25"/>
        <v/>
      </c>
      <c r="AM409" t="str">
        <f t="shared" si="27"/>
        <v/>
      </c>
      <c r="AT409" s="22" t="e">
        <f t="shared" si="28"/>
        <v>#N/A</v>
      </c>
      <c r="AX409" s="22" t="e">
        <f>VLOOKUP(AY409,Lists!$AE$2:$AF$26,2,FALSE)</f>
        <v>#N/A</v>
      </c>
      <c r="BA409" s="22" t="str">
        <f t="shared" si="26"/>
        <v>Individual</v>
      </c>
      <c r="BC409" s="22" t="e">
        <f>VLOOKUP(BD409,Lists!$U$2:$V$22,2,FALSE)</f>
        <v>#N/A</v>
      </c>
    </row>
    <row r="410" spans="12:55" x14ac:dyDescent="0.25">
      <c r="L410" s="22" t="e">
        <f>VLOOKUP(M410,Lists!$G$2:$H$373,2,FALSE)</f>
        <v>#N/A</v>
      </c>
      <c r="N410" t="str">
        <f t="shared" si="25"/>
        <v/>
      </c>
      <c r="AM410" t="str">
        <f t="shared" si="27"/>
        <v/>
      </c>
      <c r="AT410" s="22" t="e">
        <f t="shared" si="28"/>
        <v>#N/A</v>
      </c>
      <c r="AX410" s="22" t="e">
        <f>VLOOKUP(AY410,Lists!$AE$2:$AF$26,2,FALSE)</f>
        <v>#N/A</v>
      </c>
      <c r="BA410" s="22" t="str">
        <f t="shared" si="26"/>
        <v>Individual</v>
      </c>
      <c r="BC410" s="22" t="e">
        <f>VLOOKUP(BD410,Lists!$U$2:$V$22,2,FALSE)</f>
        <v>#N/A</v>
      </c>
    </row>
    <row r="411" spans="12:55" x14ac:dyDescent="0.25">
      <c r="L411" s="22" t="e">
        <f>VLOOKUP(M411,Lists!$G$2:$H$373,2,FALSE)</f>
        <v>#N/A</v>
      </c>
      <c r="N411" t="str">
        <f t="shared" si="25"/>
        <v/>
      </c>
      <c r="AM411" t="str">
        <f t="shared" si="27"/>
        <v/>
      </c>
      <c r="AT411" s="22" t="e">
        <f t="shared" si="28"/>
        <v>#N/A</v>
      </c>
      <c r="AX411" s="22" t="e">
        <f>VLOOKUP(AY411,Lists!$AE$2:$AF$26,2,FALSE)</f>
        <v>#N/A</v>
      </c>
      <c r="BA411" s="22" t="str">
        <f t="shared" si="26"/>
        <v>Individual</v>
      </c>
      <c r="BC411" s="22" t="e">
        <f>VLOOKUP(BD411,Lists!$U$2:$V$22,2,FALSE)</f>
        <v>#N/A</v>
      </c>
    </row>
    <row r="412" spans="12:55" x14ac:dyDescent="0.25">
      <c r="L412" s="22" t="e">
        <f>VLOOKUP(M412,Lists!$G$2:$H$373,2,FALSE)</f>
        <v>#N/A</v>
      </c>
      <c r="N412" t="str">
        <f t="shared" si="25"/>
        <v/>
      </c>
      <c r="AM412" t="str">
        <f t="shared" si="27"/>
        <v/>
      </c>
      <c r="AT412" s="22" t="e">
        <f t="shared" si="28"/>
        <v>#N/A</v>
      </c>
      <c r="AX412" s="22" t="e">
        <f>VLOOKUP(AY412,Lists!$AE$2:$AF$26,2,FALSE)</f>
        <v>#N/A</v>
      </c>
      <c r="BA412" s="22" t="str">
        <f t="shared" si="26"/>
        <v>Individual</v>
      </c>
      <c r="BC412" s="22" t="e">
        <f>VLOOKUP(BD412,Lists!$U$2:$V$22,2,FALSE)</f>
        <v>#N/A</v>
      </c>
    </row>
    <row r="413" spans="12:55" x14ac:dyDescent="0.25">
      <c r="L413" s="22" t="e">
        <f>VLOOKUP(M413,Lists!$G$2:$H$373,2,FALSE)</f>
        <v>#N/A</v>
      </c>
      <c r="N413" t="str">
        <f t="shared" si="25"/>
        <v/>
      </c>
      <c r="AM413" t="str">
        <f t="shared" si="27"/>
        <v/>
      </c>
      <c r="AT413" s="22" t="e">
        <f t="shared" si="28"/>
        <v>#N/A</v>
      </c>
      <c r="AX413" s="22" t="e">
        <f>VLOOKUP(AY413,Lists!$AE$2:$AF$26,2,FALSE)</f>
        <v>#N/A</v>
      </c>
      <c r="BA413" s="22" t="str">
        <f t="shared" si="26"/>
        <v>Individual</v>
      </c>
      <c r="BC413" s="22" t="e">
        <f>VLOOKUP(BD413,Lists!$U$2:$V$22,2,FALSE)</f>
        <v>#N/A</v>
      </c>
    </row>
    <row r="414" spans="12:55" x14ac:dyDescent="0.25">
      <c r="L414" s="22" t="e">
        <f>VLOOKUP(M414,Lists!$G$2:$H$373,2,FALSE)</f>
        <v>#N/A</v>
      </c>
      <c r="N414" t="str">
        <f t="shared" si="25"/>
        <v/>
      </c>
      <c r="AM414" t="str">
        <f t="shared" si="27"/>
        <v/>
      </c>
      <c r="AT414" s="22" t="e">
        <f t="shared" si="28"/>
        <v>#N/A</v>
      </c>
      <c r="AX414" s="22" t="e">
        <f>VLOOKUP(AY414,Lists!$AE$2:$AF$26,2,FALSE)</f>
        <v>#N/A</v>
      </c>
      <c r="BA414" s="22" t="str">
        <f t="shared" si="26"/>
        <v>Individual</v>
      </c>
      <c r="BC414" s="22" t="e">
        <f>VLOOKUP(BD414,Lists!$U$2:$V$22,2,FALSE)</f>
        <v>#N/A</v>
      </c>
    </row>
    <row r="415" spans="12:55" x14ac:dyDescent="0.25">
      <c r="L415" s="22" t="e">
        <f>VLOOKUP(M415,Lists!$G$2:$H$373,2,FALSE)</f>
        <v>#N/A</v>
      </c>
      <c r="N415" t="str">
        <f t="shared" si="25"/>
        <v/>
      </c>
      <c r="AM415" t="str">
        <f t="shared" si="27"/>
        <v/>
      </c>
      <c r="AT415" s="22" t="e">
        <f t="shared" si="28"/>
        <v>#N/A</v>
      </c>
      <c r="AX415" s="22" t="e">
        <f>VLOOKUP(AY415,Lists!$AE$2:$AF$26,2,FALSE)</f>
        <v>#N/A</v>
      </c>
      <c r="BA415" s="22" t="str">
        <f t="shared" si="26"/>
        <v>Individual</v>
      </c>
      <c r="BC415" s="22" t="e">
        <f>VLOOKUP(BD415,Lists!$U$2:$V$22,2,FALSE)</f>
        <v>#N/A</v>
      </c>
    </row>
    <row r="416" spans="12:55" x14ac:dyDescent="0.25">
      <c r="L416" s="22" t="e">
        <f>VLOOKUP(M416,Lists!$G$2:$H$373,2,FALSE)</f>
        <v>#N/A</v>
      </c>
      <c r="N416" t="str">
        <f t="shared" si="25"/>
        <v/>
      </c>
      <c r="AM416" t="str">
        <f t="shared" si="27"/>
        <v/>
      </c>
      <c r="AT416" s="22" t="e">
        <f t="shared" si="28"/>
        <v>#N/A</v>
      </c>
      <c r="AX416" s="22" t="e">
        <f>VLOOKUP(AY416,Lists!$AE$2:$AF$26,2,FALSE)</f>
        <v>#N/A</v>
      </c>
      <c r="BA416" s="22" t="str">
        <f t="shared" si="26"/>
        <v>Individual</v>
      </c>
      <c r="BC416" s="22" t="e">
        <f>VLOOKUP(BD416,Lists!$U$2:$V$22,2,FALSE)</f>
        <v>#N/A</v>
      </c>
    </row>
    <row r="417" spans="12:55" x14ac:dyDescent="0.25">
      <c r="L417" s="22" t="e">
        <f>VLOOKUP(M417,Lists!$G$2:$H$373,2,FALSE)</f>
        <v>#N/A</v>
      </c>
      <c r="N417" t="str">
        <f t="shared" si="25"/>
        <v/>
      </c>
      <c r="AM417" t="str">
        <f t="shared" si="27"/>
        <v/>
      </c>
      <c r="AT417" s="22" t="e">
        <f t="shared" si="28"/>
        <v>#N/A</v>
      </c>
      <c r="AX417" s="22" t="e">
        <f>VLOOKUP(AY417,Lists!$AE$2:$AF$26,2,FALSE)</f>
        <v>#N/A</v>
      </c>
      <c r="BA417" s="22" t="str">
        <f t="shared" si="26"/>
        <v>Individual</v>
      </c>
      <c r="BC417" s="22" t="e">
        <f>VLOOKUP(BD417,Lists!$U$2:$V$22,2,FALSE)</f>
        <v>#N/A</v>
      </c>
    </row>
    <row r="418" spans="12:55" x14ac:dyDescent="0.25">
      <c r="L418" s="22" t="e">
        <f>VLOOKUP(M418,Lists!$G$2:$H$373,2,FALSE)</f>
        <v>#N/A</v>
      </c>
      <c r="N418" t="str">
        <f t="shared" si="25"/>
        <v/>
      </c>
      <c r="AM418" t="str">
        <f t="shared" si="27"/>
        <v/>
      </c>
      <c r="AT418" s="22" t="e">
        <f t="shared" si="28"/>
        <v>#N/A</v>
      </c>
      <c r="AX418" s="22" t="e">
        <f>VLOOKUP(AY418,Lists!$AE$2:$AF$26,2,FALSE)</f>
        <v>#N/A</v>
      </c>
      <c r="BA418" s="22" t="str">
        <f t="shared" si="26"/>
        <v>Individual</v>
      </c>
      <c r="BC418" s="22" t="e">
        <f>VLOOKUP(BD418,Lists!$U$2:$V$22,2,FALSE)</f>
        <v>#N/A</v>
      </c>
    </row>
    <row r="419" spans="12:55" x14ac:dyDescent="0.25">
      <c r="L419" s="22" t="e">
        <f>VLOOKUP(M419,Lists!$G$2:$H$373,2,FALSE)</f>
        <v>#N/A</v>
      </c>
      <c r="N419" t="str">
        <f t="shared" si="25"/>
        <v/>
      </c>
      <c r="AM419" t="str">
        <f t="shared" si="27"/>
        <v/>
      </c>
      <c r="AT419" s="22" t="e">
        <f t="shared" si="28"/>
        <v>#N/A</v>
      </c>
      <c r="AX419" s="22" t="e">
        <f>VLOOKUP(AY419,Lists!$AE$2:$AF$26,2,FALSE)</f>
        <v>#N/A</v>
      </c>
      <c r="BA419" s="22" t="str">
        <f t="shared" si="26"/>
        <v>Individual</v>
      </c>
      <c r="BC419" s="22" t="e">
        <f>VLOOKUP(BD419,Lists!$U$2:$V$22,2,FALSE)</f>
        <v>#N/A</v>
      </c>
    </row>
    <row r="420" spans="12:55" x14ac:dyDescent="0.25">
      <c r="L420" s="22" t="e">
        <f>VLOOKUP(M420,Lists!$G$2:$H$373,2,FALSE)</f>
        <v>#N/A</v>
      </c>
      <c r="N420" t="str">
        <f t="shared" si="25"/>
        <v/>
      </c>
      <c r="AM420" t="str">
        <f t="shared" si="27"/>
        <v/>
      </c>
      <c r="AT420" s="22" t="e">
        <f t="shared" si="28"/>
        <v>#N/A</v>
      </c>
      <c r="AX420" s="22" t="e">
        <f>VLOOKUP(AY420,Lists!$AE$2:$AF$26,2,FALSE)</f>
        <v>#N/A</v>
      </c>
      <c r="BA420" s="22" t="str">
        <f t="shared" si="26"/>
        <v>Individual</v>
      </c>
      <c r="BC420" s="22" t="e">
        <f>VLOOKUP(BD420,Lists!$U$2:$V$22,2,FALSE)</f>
        <v>#N/A</v>
      </c>
    </row>
    <row r="421" spans="12:55" x14ac:dyDescent="0.25">
      <c r="L421" s="22" t="e">
        <f>VLOOKUP(M421,Lists!$G$2:$H$373,2,FALSE)</f>
        <v>#N/A</v>
      </c>
      <c r="N421" t="str">
        <f t="shared" si="25"/>
        <v/>
      </c>
      <c r="AM421" t="str">
        <f t="shared" si="27"/>
        <v/>
      </c>
      <c r="AT421" s="22" t="e">
        <f t="shared" si="28"/>
        <v>#N/A</v>
      </c>
      <c r="AX421" s="22" t="e">
        <f>VLOOKUP(AY421,Lists!$AE$2:$AF$26,2,FALSE)</f>
        <v>#N/A</v>
      </c>
      <c r="BA421" s="22" t="str">
        <f t="shared" si="26"/>
        <v>Individual</v>
      </c>
      <c r="BC421" s="22" t="e">
        <f>VLOOKUP(BD421,Lists!$U$2:$V$22,2,FALSE)</f>
        <v>#N/A</v>
      </c>
    </row>
    <row r="422" spans="12:55" x14ac:dyDescent="0.25">
      <c r="L422" s="22" t="e">
        <f>VLOOKUP(M422,Lists!$G$2:$H$373,2,FALSE)</f>
        <v>#N/A</v>
      </c>
      <c r="N422" t="str">
        <f t="shared" si="25"/>
        <v/>
      </c>
      <c r="AM422" t="str">
        <f t="shared" si="27"/>
        <v/>
      </c>
      <c r="AT422" s="22" t="e">
        <f t="shared" si="28"/>
        <v>#N/A</v>
      </c>
      <c r="AX422" s="22" t="e">
        <f>VLOOKUP(AY422,Lists!$AE$2:$AF$26,2,FALSE)</f>
        <v>#N/A</v>
      </c>
      <c r="BA422" s="22" t="str">
        <f t="shared" si="26"/>
        <v>Individual</v>
      </c>
      <c r="BC422" s="22" t="e">
        <f>VLOOKUP(BD422,Lists!$U$2:$V$22,2,FALSE)</f>
        <v>#N/A</v>
      </c>
    </row>
    <row r="423" spans="12:55" x14ac:dyDescent="0.25">
      <c r="L423" s="22" t="e">
        <f>VLOOKUP(M423,Lists!$G$2:$H$373,2,FALSE)</f>
        <v>#N/A</v>
      </c>
      <c r="N423" t="str">
        <f t="shared" si="25"/>
        <v/>
      </c>
      <c r="AM423" t="str">
        <f t="shared" si="27"/>
        <v/>
      </c>
      <c r="AT423" s="22" t="e">
        <f t="shared" si="28"/>
        <v>#N/A</v>
      </c>
      <c r="AX423" s="22" t="e">
        <f>VLOOKUP(AY423,Lists!$AE$2:$AF$26,2,FALSE)</f>
        <v>#N/A</v>
      </c>
      <c r="BA423" s="22" t="str">
        <f t="shared" si="26"/>
        <v>Individual</v>
      </c>
      <c r="BC423" s="22" t="e">
        <f>VLOOKUP(BD423,Lists!$U$2:$V$22,2,FALSE)</f>
        <v>#N/A</v>
      </c>
    </row>
    <row r="424" spans="12:55" x14ac:dyDescent="0.25">
      <c r="L424" s="22" t="e">
        <f>VLOOKUP(M424,Lists!$G$2:$H$373,2,FALSE)</f>
        <v>#N/A</v>
      </c>
      <c r="N424" t="str">
        <f t="shared" si="25"/>
        <v/>
      </c>
      <c r="AM424" t="str">
        <f t="shared" si="27"/>
        <v/>
      </c>
      <c r="AT424" s="22" t="e">
        <f t="shared" si="28"/>
        <v>#N/A</v>
      </c>
      <c r="AX424" s="22" t="e">
        <f>VLOOKUP(AY424,Lists!$AE$2:$AF$26,2,FALSE)</f>
        <v>#N/A</v>
      </c>
      <c r="BA424" s="22" t="str">
        <f t="shared" si="26"/>
        <v>Individual</v>
      </c>
      <c r="BC424" s="22" t="e">
        <f>VLOOKUP(BD424,Lists!$U$2:$V$22,2,FALSE)</f>
        <v>#N/A</v>
      </c>
    </row>
    <row r="425" spans="12:55" x14ac:dyDescent="0.25">
      <c r="L425" s="22" t="e">
        <f>VLOOKUP(M425,Lists!$G$2:$H$373,2,FALSE)</f>
        <v>#N/A</v>
      </c>
      <c r="N425" t="str">
        <f t="shared" si="25"/>
        <v/>
      </c>
      <c r="AM425" t="str">
        <f t="shared" si="27"/>
        <v/>
      </c>
      <c r="AT425" s="22" t="e">
        <f t="shared" si="28"/>
        <v>#N/A</v>
      </c>
      <c r="AX425" s="22" t="e">
        <f>VLOOKUP(AY425,Lists!$AE$2:$AF$26,2,FALSE)</f>
        <v>#N/A</v>
      </c>
      <c r="BA425" s="22" t="str">
        <f t="shared" si="26"/>
        <v>Individual</v>
      </c>
      <c r="BC425" s="22" t="e">
        <f>VLOOKUP(BD425,Lists!$U$2:$V$22,2,FALSE)</f>
        <v>#N/A</v>
      </c>
    </row>
    <row r="426" spans="12:55" x14ac:dyDescent="0.25">
      <c r="L426" s="22" t="e">
        <f>VLOOKUP(M426,Lists!$G$2:$H$373,2,FALSE)</f>
        <v>#N/A</v>
      </c>
      <c r="N426" t="str">
        <f t="shared" si="25"/>
        <v/>
      </c>
      <c r="AM426" t="str">
        <f t="shared" si="27"/>
        <v/>
      </c>
      <c r="AT426" s="22" t="e">
        <f t="shared" si="28"/>
        <v>#N/A</v>
      </c>
      <c r="AX426" s="22" t="e">
        <f>VLOOKUP(AY426,Lists!$AE$2:$AF$26,2,FALSE)</f>
        <v>#N/A</v>
      </c>
      <c r="BA426" s="22" t="str">
        <f t="shared" si="26"/>
        <v>Individual</v>
      </c>
      <c r="BC426" s="22" t="e">
        <f>VLOOKUP(BD426,Lists!$U$2:$V$22,2,FALSE)</f>
        <v>#N/A</v>
      </c>
    </row>
    <row r="427" spans="12:55" x14ac:dyDescent="0.25">
      <c r="L427" s="22" t="e">
        <f>VLOOKUP(M427,Lists!$G$2:$H$373,2,FALSE)</f>
        <v>#N/A</v>
      </c>
      <c r="N427" t="str">
        <f t="shared" si="25"/>
        <v/>
      </c>
      <c r="AM427" t="str">
        <f t="shared" si="27"/>
        <v/>
      </c>
      <c r="AT427" s="22" t="e">
        <f t="shared" si="28"/>
        <v>#N/A</v>
      </c>
      <c r="AX427" s="22" t="e">
        <f>VLOOKUP(AY427,Lists!$AE$2:$AF$26,2,FALSE)</f>
        <v>#N/A</v>
      </c>
      <c r="BA427" s="22" t="str">
        <f t="shared" si="26"/>
        <v>Individual</v>
      </c>
      <c r="BC427" s="22" t="e">
        <f>VLOOKUP(BD427,Lists!$U$2:$V$22,2,FALSE)</f>
        <v>#N/A</v>
      </c>
    </row>
    <row r="428" spans="12:55" x14ac:dyDescent="0.25">
      <c r="L428" s="22" t="e">
        <f>VLOOKUP(M428,Lists!$G$2:$H$373,2,FALSE)</f>
        <v>#N/A</v>
      </c>
      <c r="N428" t="str">
        <f t="shared" si="25"/>
        <v/>
      </c>
      <c r="AM428" t="str">
        <f t="shared" si="27"/>
        <v/>
      </c>
      <c r="AT428" s="22" t="e">
        <f t="shared" si="28"/>
        <v>#N/A</v>
      </c>
      <c r="AX428" s="22" t="e">
        <f>VLOOKUP(AY428,Lists!$AE$2:$AF$26,2,FALSE)</f>
        <v>#N/A</v>
      </c>
      <c r="BA428" s="22" t="str">
        <f t="shared" si="26"/>
        <v>Individual</v>
      </c>
      <c r="BC428" s="22" t="e">
        <f>VLOOKUP(BD428,Lists!$U$2:$V$22,2,FALSE)</f>
        <v>#N/A</v>
      </c>
    </row>
    <row r="429" spans="12:55" x14ac:dyDescent="0.25">
      <c r="L429" s="22" t="e">
        <f>VLOOKUP(M429,Lists!$G$2:$H$373,2,FALSE)</f>
        <v>#N/A</v>
      </c>
      <c r="N429" t="str">
        <f t="shared" si="25"/>
        <v/>
      </c>
      <c r="AM429" t="str">
        <f t="shared" si="27"/>
        <v/>
      </c>
      <c r="AT429" s="22" t="e">
        <f t="shared" si="28"/>
        <v>#N/A</v>
      </c>
      <c r="AX429" s="22" t="e">
        <f>VLOOKUP(AY429,Lists!$AE$2:$AF$26,2,FALSE)</f>
        <v>#N/A</v>
      </c>
      <c r="BA429" s="22" t="str">
        <f t="shared" si="26"/>
        <v>Individual</v>
      </c>
      <c r="BC429" s="22" t="e">
        <f>VLOOKUP(BD429,Lists!$U$2:$V$22,2,FALSE)</f>
        <v>#N/A</v>
      </c>
    </row>
    <row r="430" spans="12:55" x14ac:dyDescent="0.25">
      <c r="L430" s="22" t="e">
        <f>VLOOKUP(M430,Lists!$G$2:$H$373,2,FALSE)</f>
        <v>#N/A</v>
      </c>
      <c r="N430" t="str">
        <f t="shared" si="25"/>
        <v/>
      </c>
      <c r="AM430" t="str">
        <f t="shared" si="27"/>
        <v/>
      </c>
      <c r="AT430" s="22" t="e">
        <f t="shared" si="28"/>
        <v>#N/A</v>
      </c>
      <c r="AX430" s="22" t="e">
        <f>VLOOKUP(AY430,Lists!$AE$2:$AF$26,2,FALSE)</f>
        <v>#N/A</v>
      </c>
      <c r="BA430" s="22" t="str">
        <f t="shared" si="26"/>
        <v>Individual</v>
      </c>
      <c r="BC430" s="22" t="e">
        <f>VLOOKUP(BD430,Lists!$U$2:$V$22,2,FALSE)</f>
        <v>#N/A</v>
      </c>
    </row>
    <row r="431" spans="12:55" x14ac:dyDescent="0.25">
      <c r="L431" s="22" t="e">
        <f>VLOOKUP(M431,Lists!$G$2:$H$373,2,FALSE)</f>
        <v>#N/A</v>
      </c>
      <c r="N431" t="str">
        <f t="shared" si="25"/>
        <v/>
      </c>
      <c r="AM431" t="str">
        <f t="shared" si="27"/>
        <v/>
      </c>
      <c r="AT431" s="22" t="e">
        <f t="shared" si="28"/>
        <v>#N/A</v>
      </c>
      <c r="AX431" s="22" t="e">
        <f>VLOOKUP(AY431,Lists!$AE$2:$AF$26,2,FALSE)</f>
        <v>#N/A</v>
      </c>
      <c r="BA431" s="22" t="str">
        <f t="shared" si="26"/>
        <v>Individual</v>
      </c>
      <c r="BC431" s="22" t="e">
        <f>VLOOKUP(BD431,Lists!$U$2:$V$22,2,FALSE)</f>
        <v>#N/A</v>
      </c>
    </row>
    <row r="432" spans="12:55" x14ac:dyDescent="0.25">
      <c r="L432" s="22" t="e">
        <f>VLOOKUP(M432,Lists!$G$2:$H$373,2,FALSE)</f>
        <v>#N/A</v>
      </c>
      <c r="N432" t="str">
        <f t="shared" si="25"/>
        <v/>
      </c>
      <c r="AM432" t="str">
        <f t="shared" si="27"/>
        <v/>
      </c>
      <c r="AT432" s="22" t="e">
        <f t="shared" si="28"/>
        <v>#N/A</v>
      </c>
      <c r="AX432" s="22" t="e">
        <f>VLOOKUP(AY432,Lists!$AE$2:$AF$26,2,FALSE)</f>
        <v>#N/A</v>
      </c>
      <c r="BA432" s="22" t="str">
        <f t="shared" si="26"/>
        <v>Individual</v>
      </c>
      <c r="BC432" s="22" t="e">
        <f>VLOOKUP(BD432,Lists!$U$2:$V$22,2,FALSE)</f>
        <v>#N/A</v>
      </c>
    </row>
    <row r="433" spans="12:55" x14ac:dyDescent="0.25">
      <c r="L433" s="22" t="e">
        <f>VLOOKUP(M433,Lists!$G$2:$H$373,2,FALSE)</f>
        <v>#N/A</v>
      </c>
      <c r="N433" t="str">
        <f t="shared" si="25"/>
        <v/>
      </c>
      <c r="AM433" t="str">
        <f t="shared" si="27"/>
        <v/>
      </c>
      <c r="AT433" s="22" t="e">
        <f t="shared" si="28"/>
        <v>#N/A</v>
      </c>
      <c r="AX433" s="22" t="e">
        <f>VLOOKUP(AY433,Lists!$AE$2:$AF$26,2,FALSE)</f>
        <v>#N/A</v>
      </c>
      <c r="BA433" s="22" t="str">
        <f t="shared" si="26"/>
        <v>Individual</v>
      </c>
      <c r="BC433" s="22" t="e">
        <f>VLOOKUP(BD433,Lists!$U$2:$V$22,2,FALSE)</f>
        <v>#N/A</v>
      </c>
    </row>
    <row r="434" spans="12:55" x14ac:dyDescent="0.25">
      <c r="L434" s="22" t="e">
        <f>VLOOKUP(M434,Lists!$G$2:$H$373,2,FALSE)</f>
        <v>#N/A</v>
      </c>
      <c r="N434" t="str">
        <f t="shared" si="25"/>
        <v/>
      </c>
      <c r="AM434" t="str">
        <f t="shared" si="27"/>
        <v/>
      </c>
      <c r="AT434" s="22" t="e">
        <f t="shared" si="28"/>
        <v>#N/A</v>
      </c>
      <c r="AX434" s="22" t="e">
        <f>VLOOKUP(AY434,Lists!$AE$2:$AF$26,2,FALSE)</f>
        <v>#N/A</v>
      </c>
      <c r="BA434" s="22" t="str">
        <f t="shared" si="26"/>
        <v>Individual</v>
      </c>
      <c r="BC434" s="22" t="e">
        <f>VLOOKUP(BD434,Lists!$U$2:$V$22,2,FALSE)</f>
        <v>#N/A</v>
      </c>
    </row>
    <row r="435" spans="12:55" x14ac:dyDescent="0.25">
      <c r="L435" s="22" t="e">
        <f>VLOOKUP(M435,Lists!$G$2:$H$373,2,FALSE)</f>
        <v>#N/A</v>
      </c>
      <c r="N435" t="str">
        <f t="shared" si="25"/>
        <v/>
      </c>
      <c r="AM435" t="str">
        <f t="shared" si="27"/>
        <v/>
      </c>
      <c r="AT435" s="22" t="e">
        <f t="shared" si="28"/>
        <v>#N/A</v>
      </c>
      <c r="AX435" s="22" t="e">
        <f>VLOOKUP(AY435,Lists!$AE$2:$AF$26,2,FALSE)</f>
        <v>#N/A</v>
      </c>
      <c r="BA435" s="22" t="str">
        <f t="shared" si="26"/>
        <v>Individual</v>
      </c>
      <c r="BC435" s="22" t="e">
        <f>VLOOKUP(BD435,Lists!$U$2:$V$22,2,FALSE)</f>
        <v>#N/A</v>
      </c>
    </row>
    <row r="436" spans="12:55" x14ac:dyDescent="0.25">
      <c r="L436" s="22" t="e">
        <f>VLOOKUP(M436,Lists!$G$2:$H$373,2,FALSE)</f>
        <v>#N/A</v>
      </c>
      <c r="N436" t="str">
        <f t="shared" si="25"/>
        <v/>
      </c>
      <c r="AM436" t="str">
        <f t="shared" si="27"/>
        <v/>
      </c>
      <c r="AT436" s="22" t="e">
        <f t="shared" si="28"/>
        <v>#N/A</v>
      </c>
      <c r="AX436" s="22" t="e">
        <f>VLOOKUP(AY436,Lists!$AE$2:$AF$26,2,FALSE)</f>
        <v>#N/A</v>
      </c>
      <c r="BA436" s="22" t="str">
        <f t="shared" si="26"/>
        <v>Individual</v>
      </c>
      <c r="BC436" s="22" t="e">
        <f>VLOOKUP(BD436,Lists!$U$2:$V$22,2,FALSE)</f>
        <v>#N/A</v>
      </c>
    </row>
    <row r="437" spans="12:55" x14ac:dyDescent="0.25">
      <c r="L437" s="22" t="e">
        <f>VLOOKUP(M437,Lists!$G$2:$H$373,2,FALSE)</f>
        <v>#N/A</v>
      </c>
      <c r="N437" t="str">
        <f t="shared" si="25"/>
        <v/>
      </c>
      <c r="AM437" t="str">
        <f t="shared" si="27"/>
        <v/>
      </c>
      <c r="AT437" s="22" t="e">
        <f t="shared" si="28"/>
        <v>#N/A</v>
      </c>
      <c r="AX437" s="22" t="e">
        <f>VLOOKUP(AY437,Lists!$AE$2:$AF$26,2,FALSE)</f>
        <v>#N/A</v>
      </c>
      <c r="BA437" s="22" t="str">
        <f t="shared" si="26"/>
        <v>Individual</v>
      </c>
      <c r="BC437" s="22" t="e">
        <f>VLOOKUP(BD437,Lists!$U$2:$V$22,2,FALSE)</f>
        <v>#N/A</v>
      </c>
    </row>
    <row r="438" spans="12:55" x14ac:dyDescent="0.25">
      <c r="L438" s="22" t="e">
        <f>VLOOKUP(M438,Lists!$G$2:$H$373,2,FALSE)</f>
        <v>#N/A</v>
      </c>
      <c r="N438" t="str">
        <f t="shared" si="25"/>
        <v/>
      </c>
      <c r="AM438" t="str">
        <f t="shared" si="27"/>
        <v/>
      </c>
      <c r="AT438" s="22" t="e">
        <f t="shared" si="28"/>
        <v>#N/A</v>
      </c>
      <c r="AX438" s="22" t="e">
        <f>VLOOKUP(AY438,Lists!$AE$2:$AF$26,2,FALSE)</f>
        <v>#N/A</v>
      </c>
      <c r="BA438" s="22" t="str">
        <f t="shared" si="26"/>
        <v>Individual</v>
      </c>
      <c r="BC438" s="22" t="e">
        <f>VLOOKUP(BD438,Lists!$U$2:$V$22,2,FALSE)</f>
        <v>#N/A</v>
      </c>
    </row>
    <row r="439" spans="12:55" x14ac:dyDescent="0.25">
      <c r="L439" s="22" t="e">
        <f>VLOOKUP(M439,Lists!$G$2:$H$373,2,FALSE)</f>
        <v>#N/A</v>
      </c>
      <c r="N439" t="str">
        <f t="shared" si="25"/>
        <v/>
      </c>
      <c r="AM439" t="str">
        <f t="shared" si="27"/>
        <v/>
      </c>
      <c r="AT439" s="22" t="e">
        <f t="shared" si="28"/>
        <v>#N/A</v>
      </c>
      <c r="AX439" s="22" t="e">
        <f>VLOOKUP(AY439,Lists!$AE$2:$AF$26,2,FALSE)</f>
        <v>#N/A</v>
      </c>
      <c r="BA439" s="22" t="str">
        <f t="shared" si="26"/>
        <v>Individual</v>
      </c>
      <c r="BC439" s="22" t="e">
        <f>VLOOKUP(BD439,Lists!$U$2:$V$22,2,FALSE)</f>
        <v>#N/A</v>
      </c>
    </row>
    <row r="440" spans="12:55" x14ac:dyDescent="0.25">
      <c r="L440" s="22" t="e">
        <f>VLOOKUP(M440,Lists!$G$2:$H$373,2,FALSE)</f>
        <v>#N/A</v>
      </c>
      <c r="N440" t="str">
        <f t="shared" si="25"/>
        <v/>
      </c>
      <c r="AM440" t="str">
        <f t="shared" si="27"/>
        <v/>
      </c>
      <c r="AT440" s="22" t="e">
        <f t="shared" si="28"/>
        <v>#N/A</v>
      </c>
      <c r="AX440" s="22" t="e">
        <f>VLOOKUP(AY440,Lists!$AE$2:$AF$26,2,FALSE)</f>
        <v>#N/A</v>
      </c>
      <c r="BA440" s="22" t="str">
        <f t="shared" si="26"/>
        <v>Individual</v>
      </c>
      <c r="BC440" s="22" t="e">
        <f>VLOOKUP(BD440,Lists!$U$2:$V$22,2,FALSE)</f>
        <v>#N/A</v>
      </c>
    </row>
    <row r="441" spans="12:55" x14ac:dyDescent="0.25">
      <c r="L441" s="22" t="e">
        <f>VLOOKUP(M441,Lists!$G$2:$H$373,2,FALSE)</f>
        <v>#N/A</v>
      </c>
      <c r="N441" t="str">
        <f t="shared" si="25"/>
        <v/>
      </c>
      <c r="AM441" t="str">
        <f t="shared" si="27"/>
        <v/>
      </c>
      <c r="AT441" s="22" t="e">
        <f t="shared" si="28"/>
        <v>#N/A</v>
      </c>
      <c r="AX441" s="22" t="e">
        <f>VLOOKUP(AY441,Lists!$AE$2:$AF$26,2,FALSE)</f>
        <v>#N/A</v>
      </c>
      <c r="BA441" s="22" t="str">
        <f t="shared" si="26"/>
        <v>Individual</v>
      </c>
      <c r="BC441" s="22" t="e">
        <f>VLOOKUP(BD441,Lists!$U$2:$V$22,2,FALSE)</f>
        <v>#N/A</v>
      </c>
    </row>
    <row r="442" spans="12:55" x14ac:dyDescent="0.25">
      <c r="L442" s="22" t="e">
        <f>VLOOKUP(M442,Lists!$G$2:$H$373,2,FALSE)</f>
        <v>#N/A</v>
      </c>
      <c r="N442" t="str">
        <f t="shared" si="25"/>
        <v/>
      </c>
      <c r="AM442" t="str">
        <f t="shared" si="27"/>
        <v/>
      </c>
      <c r="AT442" s="22" t="e">
        <f t="shared" si="28"/>
        <v>#N/A</v>
      </c>
      <c r="AX442" s="22" t="e">
        <f>VLOOKUP(AY442,Lists!$AE$2:$AF$26,2,FALSE)</f>
        <v>#N/A</v>
      </c>
      <c r="BA442" s="22" t="str">
        <f t="shared" si="26"/>
        <v>Individual</v>
      </c>
      <c r="BC442" s="22" t="e">
        <f>VLOOKUP(BD442,Lists!$U$2:$V$22,2,FALSE)</f>
        <v>#N/A</v>
      </c>
    </row>
    <row r="443" spans="12:55" x14ac:dyDescent="0.25">
      <c r="L443" s="22" t="e">
        <f>VLOOKUP(M443,Lists!$G$2:$H$373,2,FALSE)</f>
        <v>#N/A</v>
      </c>
      <c r="N443" t="str">
        <f t="shared" si="25"/>
        <v/>
      </c>
      <c r="AM443" t="str">
        <f t="shared" si="27"/>
        <v/>
      </c>
      <c r="AT443" s="22" t="e">
        <f t="shared" si="28"/>
        <v>#N/A</v>
      </c>
      <c r="AX443" s="22" t="e">
        <f>VLOOKUP(AY443,Lists!$AE$2:$AF$26,2,FALSE)</f>
        <v>#N/A</v>
      </c>
      <c r="BA443" s="22" t="str">
        <f t="shared" si="26"/>
        <v>Individual</v>
      </c>
      <c r="BC443" s="22" t="e">
        <f>VLOOKUP(BD443,Lists!$U$2:$V$22,2,FALSE)</f>
        <v>#N/A</v>
      </c>
    </row>
    <row r="444" spans="12:55" x14ac:dyDescent="0.25">
      <c r="L444" s="22" t="e">
        <f>VLOOKUP(M444,Lists!$G$2:$H$373,2,FALSE)</f>
        <v>#N/A</v>
      </c>
      <c r="N444" t="str">
        <f t="shared" si="25"/>
        <v/>
      </c>
      <c r="AM444" t="str">
        <f t="shared" si="27"/>
        <v/>
      </c>
      <c r="AT444" s="22" t="e">
        <f t="shared" si="28"/>
        <v>#N/A</v>
      </c>
      <c r="AX444" s="22" t="e">
        <f>VLOOKUP(AY444,Lists!$AE$2:$AF$26,2,FALSE)</f>
        <v>#N/A</v>
      </c>
      <c r="BA444" s="22" t="str">
        <f t="shared" si="26"/>
        <v>Individual</v>
      </c>
      <c r="BC444" s="22" t="e">
        <f>VLOOKUP(BD444,Lists!$U$2:$V$22,2,FALSE)</f>
        <v>#N/A</v>
      </c>
    </row>
    <row r="445" spans="12:55" x14ac:dyDescent="0.25">
      <c r="L445" s="22" t="e">
        <f>VLOOKUP(M445,Lists!$G$2:$H$373,2,FALSE)</f>
        <v>#N/A</v>
      </c>
      <c r="N445" t="str">
        <f t="shared" si="25"/>
        <v/>
      </c>
      <c r="AM445" t="str">
        <f t="shared" si="27"/>
        <v/>
      </c>
      <c r="AT445" s="22" t="e">
        <f t="shared" si="28"/>
        <v>#N/A</v>
      </c>
      <c r="AX445" s="22" t="e">
        <f>VLOOKUP(AY445,Lists!$AE$2:$AF$26,2,FALSE)</f>
        <v>#N/A</v>
      </c>
      <c r="BA445" s="22" t="str">
        <f t="shared" si="26"/>
        <v>Individual</v>
      </c>
      <c r="BC445" s="22" t="e">
        <f>VLOOKUP(BD445,Lists!$U$2:$V$22,2,FALSE)</f>
        <v>#N/A</v>
      </c>
    </row>
    <row r="446" spans="12:55" x14ac:dyDescent="0.25">
      <c r="L446" s="22" t="e">
        <f>VLOOKUP(M446,Lists!$G$2:$H$373,2,FALSE)</f>
        <v>#N/A</v>
      </c>
      <c r="N446" t="str">
        <f t="shared" si="25"/>
        <v/>
      </c>
      <c r="AM446" t="str">
        <f t="shared" si="27"/>
        <v/>
      </c>
      <c r="AT446" s="22" t="e">
        <f t="shared" si="28"/>
        <v>#N/A</v>
      </c>
      <c r="AX446" s="22" t="e">
        <f>VLOOKUP(AY446,Lists!$AE$2:$AF$26,2,FALSE)</f>
        <v>#N/A</v>
      </c>
      <c r="BA446" s="22" t="str">
        <f t="shared" si="26"/>
        <v>Individual</v>
      </c>
      <c r="BC446" s="22" t="e">
        <f>VLOOKUP(BD446,Lists!$U$2:$V$22,2,FALSE)</f>
        <v>#N/A</v>
      </c>
    </row>
    <row r="447" spans="12:55" x14ac:dyDescent="0.25">
      <c r="L447" s="22" t="e">
        <f>VLOOKUP(M447,Lists!$G$2:$H$373,2,FALSE)</f>
        <v>#N/A</v>
      </c>
      <c r="N447" t="str">
        <f t="shared" si="25"/>
        <v/>
      </c>
      <c r="AM447" t="str">
        <f t="shared" si="27"/>
        <v/>
      </c>
      <c r="AT447" s="22" t="e">
        <f t="shared" si="28"/>
        <v>#N/A</v>
      </c>
      <c r="AX447" s="22" t="e">
        <f>VLOOKUP(AY447,Lists!$AE$2:$AF$26,2,FALSE)</f>
        <v>#N/A</v>
      </c>
      <c r="BA447" s="22" t="str">
        <f t="shared" si="26"/>
        <v>Individual</v>
      </c>
      <c r="BC447" s="22" t="e">
        <f>VLOOKUP(BD447,Lists!$U$2:$V$22,2,FALSE)</f>
        <v>#N/A</v>
      </c>
    </row>
    <row r="448" spans="12:55" x14ac:dyDescent="0.25">
      <c r="L448" s="22" t="e">
        <f>VLOOKUP(M448,Lists!$G$2:$H$373,2,FALSE)</f>
        <v>#N/A</v>
      </c>
      <c r="N448" t="str">
        <f t="shared" si="25"/>
        <v/>
      </c>
      <c r="AM448" t="str">
        <f t="shared" si="27"/>
        <v/>
      </c>
      <c r="AT448" s="22" t="e">
        <f t="shared" si="28"/>
        <v>#N/A</v>
      </c>
      <c r="AX448" s="22" t="e">
        <f>VLOOKUP(AY448,Lists!$AE$2:$AF$26,2,FALSE)</f>
        <v>#N/A</v>
      </c>
      <c r="BA448" s="22" t="str">
        <f t="shared" si="26"/>
        <v>Individual</v>
      </c>
      <c r="BC448" s="22" t="e">
        <f>VLOOKUP(BD448,Lists!$U$2:$V$22,2,FALSE)</f>
        <v>#N/A</v>
      </c>
    </row>
    <row r="449" spans="12:55" x14ac:dyDescent="0.25">
      <c r="L449" s="22" t="e">
        <f>VLOOKUP(M449,Lists!$G$2:$H$373,2,FALSE)</f>
        <v>#N/A</v>
      </c>
      <c r="N449" t="str">
        <f t="shared" si="25"/>
        <v/>
      </c>
      <c r="AM449" t="str">
        <f t="shared" si="27"/>
        <v/>
      </c>
      <c r="AT449" s="22" t="e">
        <f t="shared" si="28"/>
        <v>#N/A</v>
      </c>
      <c r="AX449" s="22" t="e">
        <f>VLOOKUP(AY449,Lists!$AE$2:$AF$26,2,FALSE)</f>
        <v>#N/A</v>
      </c>
      <c r="BA449" s="22" t="str">
        <f t="shared" si="26"/>
        <v>Individual</v>
      </c>
      <c r="BC449" s="22" t="e">
        <f>VLOOKUP(BD449,Lists!$U$2:$V$22,2,FALSE)</f>
        <v>#N/A</v>
      </c>
    </row>
    <row r="450" spans="12:55" x14ac:dyDescent="0.25">
      <c r="L450" s="22" t="e">
        <f>VLOOKUP(M450,Lists!$G$2:$H$373,2,FALSE)</f>
        <v>#N/A</v>
      </c>
      <c r="N450" t="str">
        <f t="shared" si="25"/>
        <v/>
      </c>
      <c r="AM450" t="str">
        <f t="shared" si="27"/>
        <v/>
      </c>
      <c r="AT450" s="22" t="e">
        <f t="shared" si="28"/>
        <v>#N/A</v>
      </c>
      <c r="AX450" s="22" t="e">
        <f>VLOOKUP(AY450,Lists!$AE$2:$AF$26,2,FALSE)</f>
        <v>#N/A</v>
      </c>
      <c r="BA450" s="22" t="str">
        <f t="shared" si="26"/>
        <v>Individual</v>
      </c>
      <c r="BC450" s="22" t="e">
        <f>VLOOKUP(BD450,Lists!$U$2:$V$22,2,FALSE)</f>
        <v>#N/A</v>
      </c>
    </row>
    <row r="451" spans="12:55" x14ac:dyDescent="0.25">
      <c r="L451" s="22" t="e">
        <f>VLOOKUP(M451,Lists!$G$2:$H$373,2,FALSE)</f>
        <v>#N/A</v>
      </c>
      <c r="N451" t="str">
        <f t="shared" si="25"/>
        <v/>
      </c>
      <c r="AM451" t="str">
        <f t="shared" si="27"/>
        <v/>
      </c>
      <c r="AT451" s="22" t="e">
        <f t="shared" si="28"/>
        <v>#N/A</v>
      </c>
      <c r="AX451" s="22" t="e">
        <f>VLOOKUP(AY451,Lists!$AE$2:$AF$26,2,FALSE)</f>
        <v>#N/A</v>
      </c>
      <c r="BA451" s="22" t="str">
        <f t="shared" si="26"/>
        <v>Individual</v>
      </c>
      <c r="BC451" s="22" t="e">
        <f>VLOOKUP(BD451,Lists!$U$2:$V$22,2,FALSE)</f>
        <v>#N/A</v>
      </c>
    </row>
    <row r="452" spans="12:55" x14ac:dyDescent="0.25">
      <c r="L452" s="22" t="e">
        <f>VLOOKUP(M452,Lists!$G$2:$H$373,2,FALSE)</f>
        <v>#N/A</v>
      </c>
      <c r="N452" t="str">
        <f t="shared" si="25"/>
        <v/>
      </c>
      <c r="AM452" t="str">
        <f t="shared" si="27"/>
        <v/>
      </c>
      <c r="AT452" s="22" t="e">
        <f t="shared" si="28"/>
        <v>#N/A</v>
      </c>
      <c r="AX452" s="22" t="e">
        <f>VLOOKUP(AY452,Lists!$AE$2:$AF$26,2,FALSE)</f>
        <v>#N/A</v>
      </c>
      <c r="BA452" s="22" t="str">
        <f t="shared" si="26"/>
        <v>Individual</v>
      </c>
      <c r="BC452" s="22" t="e">
        <f>VLOOKUP(BD452,Lists!$U$2:$V$22,2,FALSE)</f>
        <v>#N/A</v>
      </c>
    </row>
    <row r="453" spans="12:55" x14ac:dyDescent="0.25">
      <c r="L453" s="22" t="e">
        <f>VLOOKUP(M453,Lists!$G$2:$H$373,2,FALSE)</f>
        <v>#N/A</v>
      </c>
      <c r="N453" t="str">
        <f t="shared" si="25"/>
        <v/>
      </c>
      <c r="AM453" t="str">
        <f t="shared" si="27"/>
        <v/>
      </c>
      <c r="AT453" s="22" t="e">
        <f t="shared" si="28"/>
        <v>#N/A</v>
      </c>
      <c r="AX453" s="22" t="e">
        <f>VLOOKUP(AY453,Lists!$AE$2:$AF$26,2,FALSE)</f>
        <v>#N/A</v>
      </c>
      <c r="BA453" s="22" t="str">
        <f t="shared" si="26"/>
        <v>Individual</v>
      </c>
      <c r="BC453" s="22" t="e">
        <f>VLOOKUP(BD453,Lists!$U$2:$V$22,2,FALSE)</f>
        <v>#N/A</v>
      </c>
    </row>
    <row r="454" spans="12:55" x14ac:dyDescent="0.25">
      <c r="L454" s="22" t="e">
        <f>VLOOKUP(M454,Lists!$G$2:$H$373,2,FALSE)</f>
        <v>#N/A</v>
      </c>
      <c r="N454" t="str">
        <f t="shared" si="25"/>
        <v/>
      </c>
      <c r="AM454" t="str">
        <f t="shared" si="27"/>
        <v/>
      </c>
      <c r="AT454" s="22" t="e">
        <f t="shared" si="28"/>
        <v>#N/A</v>
      </c>
      <c r="AX454" s="22" t="e">
        <f>VLOOKUP(AY454,Lists!$AE$2:$AF$26,2,FALSE)</f>
        <v>#N/A</v>
      </c>
      <c r="BA454" s="22" t="str">
        <f t="shared" si="26"/>
        <v>Individual</v>
      </c>
      <c r="BC454" s="22" t="e">
        <f>VLOOKUP(BD454,Lists!$U$2:$V$22,2,FALSE)</f>
        <v>#N/A</v>
      </c>
    </row>
    <row r="455" spans="12:55" x14ac:dyDescent="0.25">
      <c r="L455" s="22" t="e">
        <f>VLOOKUP(M455,Lists!$G$2:$H$373,2,FALSE)</f>
        <v>#N/A</v>
      </c>
      <c r="N455" t="str">
        <f t="shared" si="25"/>
        <v/>
      </c>
      <c r="AM455" t="str">
        <f t="shared" si="27"/>
        <v/>
      </c>
      <c r="AT455" s="22" t="e">
        <f t="shared" si="28"/>
        <v>#N/A</v>
      </c>
      <c r="AX455" s="22" t="e">
        <f>VLOOKUP(AY455,Lists!$AE$2:$AF$26,2,FALSE)</f>
        <v>#N/A</v>
      </c>
      <c r="BA455" s="22" t="str">
        <f t="shared" si="26"/>
        <v>Individual</v>
      </c>
      <c r="BC455" s="22" t="e">
        <f>VLOOKUP(BD455,Lists!$U$2:$V$22,2,FALSE)</f>
        <v>#N/A</v>
      </c>
    </row>
    <row r="456" spans="12:55" x14ac:dyDescent="0.25">
      <c r="L456" s="22" t="e">
        <f>VLOOKUP(M456,Lists!$G$2:$H$373,2,FALSE)</f>
        <v>#N/A</v>
      </c>
      <c r="N456" t="str">
        <f t="shared" si="25"/>
        <v/>
      </c>
      <c r="AM456" t="str">
        <f t="shared" si="27"/>
        <v/>
      </c>
      <c r="AT456" s="22" t="e">
        <f t="shared" si="28"/>
        <v>#N/A</v>
      </c>
      <c r="AX456" s="22" t="e">
        <f>VLOOKUP(AY456,Lists!$AE$2:$AF$26,2,FALSE)</f>
        <v>#N/A</v>
      </c>
      <c r="BA456" s="22" t="str">
        <f t="shared" si="26"/>
        <v>Individual</v>
      </c>
      <c r="BC456" s="22" t="e">
        <f>VLOOKUP(BD456,Lists!$U$2:$V$22,2,FALSE)</f>
        <v>#N/A</v>
      </c>
    </row>
    <row r="457" spans="12:55" x14ac:dyDescent="0.25">
      <c r="L457" s="22" t="e">
        <f>VLOOKUP(M457,Lists!$G$2:$H$373,2,FALSE)</f>
        <v>#N/A</v>
      </c>
      <c r="N457" t="str">
        <f t="shared" si="25"/>
        <v/>
      </c>
      <c r="AM457" t="str">
        <f t="shared" si="27"/>
        <v/>
      </c>
      <c r="AT457" s="22" t="e">
        <f t="shared" si="28"/>
        <v>#N/A</v>
      </c>
      <c r="AX457" s="22" t="e">
        <f>VLOOKUP(AY457,Lists!$AE$2:$AF$26,2,FALSE)</f>
        <v>#N/A</v>
      </c>
      <c r="BA457" s="22" t="str">
        <f t="shared" si="26"/>
        <v>Individual</v>
      </c>
      <c r="BC457" s="22" t="e">
        <f>VLOOKUP(BD457,Lists!$U$2:$V$22,2,FALSE)</f>
        <v>#N/A</v>
      </c>
    </row>
    <row r="458" spans="12:55" x14ac:dyDescent="0.25">
      <c r="L458" s="22" t="e">
        <f>VLOOKUP(M458,Lists!$G$2:$H$373,2,FALSE)</f>
        <v>#N/A</v>
      </c>
      <c r="N458" t="str">
        <f t="shared" si="25"/>
        <v/>
      </c>
      <c r="AM458" t="str">
        <f t="shared" si="27"/>
        <v/>
      </c>
      <c r="AT458" s="22" t="e">
        <f t="shared" si="28"/>
        <v>#N/A</v>
      </c>
      <c r="AX458" s="22" t="e">
        <f>VLOOKUP(AY458,Lists!$AE$2:$AF$26,2,FALSE)</f>
        <v>#N/A</v>
      </c>
      <c r="BA458" s="22" t="str">
        <f t="shared" si="26"/>
        <v>Individual</v>
      </c>
      <c r="BC458" s="22" t="e">
        <f>VLOOKUP(BD458,Lists!$U$2:$V$22,2,FALSE)</f>
        <v>#N/A</v>
      </c>
    </row>
    <row r="459" spans="12:55" x14ac:dyDescent="0.25">
      <c r="L459" s="22" t="e">
        <f>VLOOKUP(M459,Lists!$G$2:$H$373,2,FALSE)</f>
        <v>#N/A</v>
      </c>
      <c r="N459" t="str">
        <f t="shared" si="25"/>
        <v/>
      </c>
      <c r="AM459" t="str">
        <f t="shared" si="27"/>
        <v/>
      </c>
      <c r="AT459" s="22" t="e">
        <f t="shared" si="28"/>
        <v>#N/A</v>
      </c>
      <c r="AX459" s="22" t="e">
        <f>VLOOKUP(AY459,Lists!$AE$2:$AF$26,2,FALSE)</f>
        <v>#N/A</v>
      </c>
      <c r="BA459" s="22" t="str">
        <f t="shared" si="26"/>
        <v>Individual</v>
      </c>
      <c r="BC459" s="22" t="e">
        <f>VLOOKUP(BD459,Lists!$U$2:$V$22,2,FALSE)</f>
        <v>#N/A</v>
      </c>
    </row>
    <row r="460" spans="12:55" x14ac:dyDescent="0.25">
      <c r="L460" s="22" t="e">
        <f>VLOOKUP(M460,Lists!$G$2:$H$373,2,FALSE)</f>
        <v>#N/A</v>
      </c>
      <c r="N460" t="str">
        <f t="shared" si="25"/>
        <v/>
      </c>
      <c r="AM460" t="str">
        <f t="shared" si="27"/>
        <v/>
      </c>
      <c r="AT460" s="22" t="e">
        <f t="shared" si="28"/>
        <v>#N/A</v>
      </c>
      <c r="AX460" s="22" t="e">
        <f>VLOOKUP(AY460,Lists!$AE$2:$AF$26,2,FALSE)</f>
        <v>#N/A</v>
      </c>
      <c r="BA460" s="22" t="str">
        <f t="shared" si="26"/>
        <v>Individual</v>
      </c>
      <c r="BC460" s="22" t="e">
        <f>VLOOKUP(BD460,Lists!$U$2:$V$22,2,FALSE)</f>
        <v>#N/A</v>
      </c>
    </row>
    <row r="461" spans="12:55" x14ac:dyDescent="0.25">
      <c r="L461" s="22" t="e">
        <f>VLOOKUP(M461,Lists!$G$2:$H$373,2,FALSE)</f>
        <v>#N/A</v>
      </c>
      <c r="N461" t="str">
        <f t="shared" si="25"/>
        <v/>
      </c>
      <c r="AM461" t="str">
        <f t="shared" si="27"/>
        <v/>
      </c>
      <c r="AT461" s="22" t="e">
        <f t="shared" si="28"/>
        <v>#N/A</v>
      </c>
      <c r="AX461" s="22" t="e">
        <f>VLOOKUP(AY461,Lists!$AE$2:$AF$26,2,FALSE)</f>
        <v>#N/A</v>
      </c>
      <c r="BA461" s="22" t="str">
        <f t="shared" si="26"/>
        <v>Individual</v>
      </c>
      <c r="BC461" s="22" t="e">
        <f>VLOOKUP(BD461,Lists!$U$2:$V$22,2,FALSE)</f>
        <v>#N/A</v>
      </c>
    </row>
    <row r="462" spans="12:55" x14ac:dyDescent="0.25">
      <c r="L462" s="22" t="e">
        <f>VLOOKUP(M462,Lists!$G$2:$H$373,2,FALSE)</f>
        <v>#N/A</v>
      </c>
      <c r="N462" t="str">
        <f t="shared" si="25"/>
        <v/>
      </c>
      <c r="AM462" t="str">
        <f t="shared" si="27"/>
        <v/>
      </c>
      <c r="AT462" s="22" t="e">
        <f t="shared" si="28"/>
        <v>#N/A</v>
      </c>
      <c r="AX462" s="22" t="e">
        <f>VLOOKUP(AY462,Lists!$AE$2:$AF$26,2,FALSE)</f>
        <v>#N/A</v>
      </c>
      <c r="BA462" s="22" t="str">
        <f t="shared" si="26"/>
        <v>Individual</v>
      </c>
      <c r="BC462" s="22" t="e">
        <f>VLOOKUP(BD462,Lists!$U$2:$V$22,2,FALSE)</f>
        <v>#N/A</v>
      </c>
    </row>
    <row r="463" spans="12:55" x14ac:dyDescent="0.25">
      <c r="L463" s="22" t="e">
        <f>VLOOKUP(M463,Lists!$G$2:$H$373,2,FALSE)</f>
        <v>#N/A</v>
      </c>
      <c r="N463" t="str">
        <f t="shared" si="25"/>
        <v/>
      </c>
      <c r="AM463" t="str">
        <f t="shared" si="27"/>
        <v/>
      </c>
      <c r="AT463" s="22" t="e">
        <f t="shared" si="28"/>
        <v>#N/A</v>
      </c>
      <c r="AX463" s="22" t="e">
        <f>VLOOKUP(AY463,Lists!$AE$2:$AF$26,2,FALSE)</f>
        <v>#N/A</v>
      </c>
      <c r="BA463" s="22" t="str">
        <f t="shared" si="26"/>
        <v>Individual</v>
      </c>
      <c r="BC463" s="22" t="e">
        <f>VLOOKUP(BD463,Lists!$U$2:$V$22,2,FALSE)</f>
        <v>#N/A</v>
      </c>
    </row>
    <row r="464" spans="12:55" x14ac:dyDescent="0.25">
      <c r="L464" s="22" t="e">
        <f>VLOOKUP(M464,Lists!$G$2:$H$373,2,FALSE)</f>
        <v>#N/A</v>
      </c>
      <c r="N464" t="str">
        <f t="shared" si="25"/>
        <v/>
      </c>
      <c r="AM464" t="str">
        <f t="shared" si="27"/>
        <v/>
      </c>
      <c r="AT464" s="22" t="e">
        <f t="shared" si="28"/>
        <v>#N/A</v>
      </c>
      <c r="AX464" s="22" t="e">
        <f>VLOOKUP(AY464,Lists!$AE$2:$AF$26,2,FALSE)</f>
        <v>#N/A</v>
      </c>
      <c r="BA464" s="22" t="str">
        <f t="shared" si="26"/>
        <v>Individual</v>
      </c>
      <c r="BC464" s="22" t="e">
        <f>VLOOKUP(BD464,Lists!$U$2:$V$22,2,FALSE)</f>
        <v>#N/A</v>
      </c>
    </row>
    <row r="465" spans="12:55" x14ac:dyDescent="0.25">
      <c r="L465" s="22" t="e">
        <f>VLOOKUP(M465,Lists!$G$2:$H$373,2,FALSE)</f>
        <v>#N/A</v>
      </c>
      <c r="N465" t="str">
        <f t="shared" si="25"/>
        <v/>
      </c>
      <c r="AM465" t="str">
        <f t="shared" si="27"/>
        <v/>
      </c>
      <c r="AT465" s="22" t="e">
        <f t="shared" si="28"/>
        <v>#N/A</v>
      </c>
      <c r="AX465" s="22" t="e">
        <f>VLOOKUP(AY465,Lists!$AE$2:$AF$26,2,FALSE)</f>
        <v>#N/A</v>
      </c>
      <c r="BA465" s="22" t="str">
        <f t="shared" si="26"/>
        <v>Individual</v>
      </c>
      <c r="BC465" s="22" t="e">
        <f>VLOOKUP(BD465,Lists!$U$2:$V$22,2,FALSE)</f>
        <v>#N/A</v>
      </c>
    </row>
    <row r="466" spans="12:55" x14ac:dyDescent="0.25">
      <c r="L466" s="22" t="e">
        <f>VLOOKUP(M466,Lists!$G$2:$H$373,2,FALSE)</f>
        <v>#N/A</v>
      </c>
      <c r="N466" t="str">
        <f t="shared" si="25"/>
        <v/>
      </c>
      <c r="AM466" t="str">
        <f t="shared" si="27"/>
        <v/>
      </c>
      <c r="AT466" s="22" t="e">
        <f t="shared" si="28"/>
        <v>#N/A</v>
      </c>
      <c r="AX466" s="22" t="e">
        <f>VLOOKUP(AY466,Lists!$AE$2:$AF$26,2,FALSE)</f>
        <v>#N/A</v>
      </c>
      <c r="BA466" s="22" t="str">
        <f t="shared" si="26"/>
        <v>Individual</v>
      </c>
      <c r="BC466" s="22" t="e">
        <f>VLOOKUP(BD466,Lists!$U$2:$V$22,2,FALSE)</f>
        <v>#N/A</v>
      </c>
    </row>
    <row r="467" spans="12:55" x14ac:dyDescent="0.25">
      <c r="L467" s="22" t="e">
        <f>VLOOKUP(M467,Lists!$G$2:$H$373,2,FALSE)</f>
        <v>#N/A</v>
      </c>
      <c r="N467" t="str">
        <f t="shared" ref="N467:N530" si="29">IF(M467&lt;&gt;"",M467,"")</f>
        <v/>
      </c>
      <c r="AM467" t="str">
        <f t="shared" si="27"/>
        <v/>
      </c>
      <c r="AT467" s="22" t="e">
        <f t="shared" si="28"/>
        <v>#N/A</v>
      </c>
      <c r="AX467" s="22" t="e">
        <f>VLOOKUP(AY467,Lists!$AE$2:$AF$26,2,FALSE)</f>
        <v>#N/A</v>
      </c>
      <c r="BA467" s="22" t="str">
        <f t="shared" ref="BA467:BA530" si="30">IF(OR(AY467="Sum T-2 and HT-2",AY467="Fusarium Toxins",AY467="Sum of Fumonisin B1 + B2", AY467="Aflatoxin (sum of B1, B2, G1, G2)"),"Sum","Individual")</f>
        <v>Individual</v>
      </c>
      <c r="BC467" s="22" t="e">
        <f>VLOOKUP(BD467,Lists!$U$2:$V$22,2,FALSE)</f>
        <v>#N/A</v>
      </c>
    </row>
    <row r="468" spans="12:55" x14ac:dyDescent="0.25">
      <c r="L468" s="22" t="e">
        <f>VLOOKUP(M468,Lists!$G$2:$H$373,2,FALSE)</f>
        <v>#N/A</v>
      </c>
      <c r="N468" t="str">
        <f t="shared" si="29"/>
        <v/>
      </c>
      <c r="AM468" t="str">
        <f t="shared" ref="AM468:AM531" si="31">IF(AI468&lt;&gt;"","Unknown","")</f>
        <v/>
      </c>
      <c r="AT468" s="22" t="e">
        <f t="shared" ref="AT468:AT531" si="32">A468&amp;AX468</f>
        <v>#N/A</v>
      </c>
      <c r="AX468" s="22" t="e">
        <f>VLOOKUP(AY468,Lists!$AE$2:$AF$26,2,FALSE)</f>
        <v>#N/A</v>
      </c>
      <c r="BA468" s="22" t="str">
        <f t="shared" si="30"/>
        <v>Individual</v>
      </c>
      <c r="BC468" s="22" t="e">
        <f>VLOOKUP(BD468,Lists!$U$2:$V$22,2,FALSE)</f>
        <v>#N/A</v>
      </c>
    </row>
    <row r="469" spans="12:55" x14ac:dyDescent="0.25">
      <c r="L469" s="22" t="e">
        <f>VLOOKUP(M469,Lists!$G$2:$H$373,2,FALSE)</f>
        <v>#N/A</v>
      </c>
      <c r="N469" t="str">
        <f t="shared" si="29"/>
        <v/>
      </c>
      <c r="AM469" t="str">
        <f t="shared" si="31"/>
        <v/>
      </c>
      <c r="AT469" s="22" t="e">
        <f t="shared" si="32"/>
        <v>#N/A</v>
      </c>
      <c r="AX469" s="22" t="e">
        <f>VLOOKUP(AY469,Lists!$AE$2:$AF$26,2,FALSE)</f>
        <v>#N/A</v>
      </c>
      <c r="BA469" s="22" t="str">
        <f t="shared" si="30"/>
        <v>Individual</v>
      </c>
      <c r="BC469" s="22" t="e">
        <f>VLOOKUP(BD469,Lists!$U$2:$V$22,2,FALSE)</f>
        <v>#N/A</v>
      </c>
    </row>
    <row r="470" spans="12:55" x14ac:dyDescent="0.25">
      <c r="L470" s="22" t="e">
        <f>VLOOKUP(M470,Lists!$G$2:$H$373,2,FALSE)</f>
        <v>#N/A</v>
      </c>
      <c r="N470" t="str">
        <f t="shared" si="29"/>
        <v/>
      </c>
      <c r="AM470" t="str">
        <f t="shared" si="31"/>
        <v/>
      </c>
      <c r="AT470" s="22" t="e">
        <f t="shared" si="32"/>
        <v>#N/A</v>
      </c>
      <c r="AX470" s="22" t="e">
        <f>VLOOKUP(AY470,Lists!$AE$2:$AF$26,2,FALSE)</f>
        <v>#N/A</v>
      </c>
      <c r="BA470" s="22" t="str">
        <f t="shared" si="30"/>
        <v>Individual</v>
      </c>
      <c r="BC470" s="22" t="e">
        <f>VLOOKUP(BD470,Lists!$U$2:$V$22,2,FALSE)</f>
        <v>#N/A</v>
      </c>
    </row>
    <row r="471" spans="12:55" x14ac:dyDescent="0.25">
      <c r="L471" s="22" t="e">
        <f>VLOOKUP(M471,Lists!$G$2:$H$373,2,FALSE)</f>
        <v>#N/A</v>
      </c>
      <c r="N471" t="str">
        <f t="shared" si="29"/>
        <v/>
      </c>
      <c r="AM471" t="str">
        <f t="shared" si="31"/>
        <v/>
      </c>
      <c r="AT471" s="22" t="e">
        <f t="shared" si="32"/>
        <v>#N/A</v>
      </c>
      <c r="AX471" s="22" t="e">
        <f>VLOOKUP(AY471,Lists!$AE$2:$AF$26,2,FALSE)</f>
        <v>#N/A</v>
      </c>
      <c r="BA471" s="22" t="str">
        <f t="shared" si="30"/>
        <v>Individual</v>
      </c>
      <c r="BC471" s="22" t="e">
        <f>VLOOKUP(BD471,Lists!$U$2:$V$22,2,FALSE)</f>
        <v>#N/A</v>
      </c>
    </row>
    <row r="472" spans="12:55" x14ac:dyDescent="0.25">
      <c r="L472" s="22" t="e">
        <f>VLOOKUP(M472,Lists!$G$2:$H$373,2,FALSE)</f>
        <v>#N/A</v>
      </c>
      <c r="N472" t="str">
        <f t="shared" si="29"/>
        <v/>
      </c>
      <c r="AM472" t="str">
        <f t="shared" si="31"/>
        <v/>
      </c>
      <c r="AT472" s="22" t="e">
        <f t="shared" si="32"/>
        <v>#N/A</v>
      </c>
      <c r="AX472" s="22" t="e">
        <f>VLOOKUP(AY472,Lists!$AE$2:$AF$26,2,FALSE)</f>
        <v>#N/A</v>
      </c>
      <c r="BA472" s="22" t="str">
        <f t="shared" si="30"/>
        <v>Individual</v>
      </c>
      <c r="BC472" s="22" t="e">
        <f>VLOOKUP(BD472,Lists!$U$2:$V$22,2,FALSE)</f>
        <v>#N/A</v>
      </c>
    </row>
    <row r="473" spans="12:55" x14ac:dyDescent="0.25">
      <c r="L473" s="22" t="e">
        <f>VLOOKUP(M473,Lists!$G$2:$H$373,2,FALSE)</f>
        <v>#N/A</v>
      </c>
      <c r="N473" t="str">
        <f t="shared" si="29"/>
        <v/>
      </c>
      <c r="AM473" t="str">
        <f t="shared" si="31"/>
        <v/>
      </c>
      <c r="AT473" s="22" t="e">
        <f t="shared" si="32"/>
        <v>#N/A</v>
      </c>
      <c r="AX473" s="22" t="e">
        <f>VLOOKUP(AY473,Lists!$AE$2:$AF$26,2,FALSE)</f>
        <v>#N/A</v>
      </c>
      <c r="BA473" s="22" t="str">
        <f t="shared" si="30"/>
        <v>Individual</v>
      </c>
      <c r="BC473" s="22" t="e">
        <f>VLOOKUP(BD473,Lists!$U$2:$V$22,2,FALSE)</f>
        <v>#N/A</v>
      </c>
    </row>
    <row r="474" spans="12:55" x14ac:dyDescent="0.25">
      <c r="L474" s="22" t="e">
        <f>VLOOKUP(M474,Lists!$G$2:$H$373,2,FALSE)</f>
        <v>#N/A</v>
      </c>
      <c r="N474" t="str">
        <f t="shared" si="29"/>
        <v/>
      </c>
      <c r="AM474" t="str">
        <f t="shared" si="31"/>
        <v/>
      </c>
      <c r="AT474" s="22" t="e">
        <f t="shared" si="32"/>
        <v>#N/A</v>
      </c>
      <c r="AX474" s="22" t="e">
        <f>VLOOKUP(AY474,Lists!$AE$2:$AF$26,2,FALSE)</f>
        <v>#N/A</v>
      </c>
      <c r="BA474" s="22" t="str">
        <f t="shared" si="30"/>
        <v>Individual</v>
      </c>
      <c r="BC474" s="22" t="e">
        <f>VLOOKUP(BD474,Lists!$U$2:$V$22,2,FALSE)</f>
        <v>#N/A</v>
      </c>
    </row>
    <row r="475" spans="12:55" x14ac:dyDescent="0.25">
      <c r="L475" s="22" t="e">
        <f>VLOOKUP(M475,Lists!$G$2:$H$373,2,FALSE)</f>
        <v>#N/A</v>
      </c>
      <c r="N475" t="str">
        <f t="shared" si="29"/>
        <v/>
      </c>
      <c r="AM475" t="str">
        <f t="shared" si="31"/>
        <v/>
      </c>
      <c r="AT475" s="22" t="e">
        <f t="shared" si="32"/>
        <v>#N/A</v>
      </c>
      <c r="AX475" s="22" t="e">
        <f>VLOOKUP(AY475,Lists!$AE$2:$AF$26,2,FALSE)</f>
        <v>#N/A</v>
      </c>
      <c r="BA475" s="22" t="str">
        <f t="shared" si="30"/>
        <v>Individual</v>
      </c>
      <c r="BC475" s="22" t="e">
        <f>VLOOKUP(BD475,Lists!$U$2:$V$22,2,FALSE)</f>
        <v>#N/A</v>
      </c>
    </row>
    <row r="476" spans="12:55" x14ac:dyDescent="0.25">
      <c r="L476" s="22" t="e">
        <f>VLOOKUP(M476,Lists!$G$2:$H$373,2,FALSE)</f>
        <v>#N/A</v>
      </c>
      <c r="N476" t="str">
        <f t="shared" si="29"/>
        <v/>
      </c>
      <c r="AM476" t="str">
        <f t="shared" si="31"/>
        <v/>
      </c>
      <c r="AT476" s="22" t="e">
        <f t="shared" si="32"/>
        <v>#N/A</v>
      </c>
      <c r="AX476" s="22" t="e">
        <f>VLOOKUP(AY476,Lists!$AE$2:$AF$26,2,FALSE)</f>
        <v>#N/A</v>
      </c>
      <c r="BA476" s="22" t="str">
        <f t="shared" si="30"/>
        <v>Individual</v>
      </c>
      <c r="BC476" s="22" t="e">
        <f>VLOOKUP(BD476,Lists!$U$2:$V$22,2,FALSE)</f>
        <v>#N/A</v>
      </c>
    </row>
    <row r="477" spans="12:55" x14ac:dyDescent="0.25">
      <c r="L477" s="22" t="e">
        <f>VLOOKUP(M477,Lists!$G$2:$H$373,2,FALSE)</f>
        <v>#N/A</v>
      </c>
      <c r="N477" t="str">
        <f t="shared" si="29"/>
        <v/>
      </c>
      <c r="AM477" t="str">
        <f t="shared" si="31"/>
        <v/>
      </c>
      <c r="AT477" s="22" t="e">
        <f t="shared" si="32"/>
        <v>#N/A</v>
      </c>
      <c r="AX477" s="22" t="e">
        <f>VLOOKUP(AY477,Lists!$AE$2:$AF$26,2,FALSE)</f>
        <v>#N/A</v>
      </c>
      <c r="BA477" s="22" t="str">
        <f t="shared" si="30"/>
        <v>Individual</v>
      </c>
      <c r="BC477" s="22" t="e">
        <f>VLOOKUP(BD477,Lists!$U$2:$V$22,2,FALSE)</f>
        <v>#N/A</v>
      </c>
    </row>
    <row r="478" spans="12:55" x14ac:dyDescent="0.25">
      <c r="L478" s="22" t="e">
        <f>VLOOKUP(M478,Lists!$G$2:$H$373,2,FALSE)</f>
        <v>#N/A</v>
      </c>
      <c r="N478" t="str">
        <f t="shared" si="29"/>
        <v/>
      </c>
      <c r="AM478" t="str">
        <f t="shared" si="31"/>
        <v/>
      </c>
      <c r="AT478" s="22" t="e">
        <f t="shared" si="32"/>
        <v>#N/A</v>
      </c>
      <c r="AX478" s="22" t="e">
        <f>VLOOKUP(AY478,Lists!$AE$2:$AF$26,2,FALSE)</f>
        <v>#N/A</v>
      </c>
      <c r="BA478" s="22" t="str">
        <f t="shared" si="30"/>
        <v>Individual</v>
      </c>
      <c r="BC478" s="22" t="e">
        <f>VLOOKUP(BD478,Lists!$U$2:$V$22,2,FALSE)</f>
        <v>#N/A</v>
      </c>
    </row>
    <row r="479" spans="12:55" x14ac:dyDescent="0.25">
      <c r="L479" s="22" t="e">
        <f>VLOOKUP(M479,Lists!$G$2:$H$373,2,FALSE)</f>
        <v>#N/A</v>
      </c>
      <c r="N479" t="str">
        <f t="shared" si="29"/>
        <v/>
      </c>
      <c r="AM479" t="str">
        <f t="shared" si="31"/>
        <v/>
      </c>
      <c r="AT479" s="22" t="e">
        <f t="shared" si="32"/>
        <v>#N/A</v>
      </c>
      <c r="AX479" s="22" t="e">
        <f>VLOOKUP(AY479,Lists!$AE$2:$AF$26,2,FALSE)</f>
        <v>#N/A</v>
      </c>
      <c r="BA479" s="22" t="str">
        <f t="shared" si="30"/>
        <v>Individual</v>
      </c>
      <c r="BC479" s="22" t="e">
        <f>VLOOKUP(BD479,Lists!$U$2:$V$22,2,FALSE)</f>
        <v>#N/A</v>
      </c>
    </row>
    <row r="480" spans="12:55" x14ac:dyDescent="0.25">
      <c r="L480" s="22" t="e">
        <f>VLOOKUP(M480,Lists!$G$2:$H$373,2,FALSE)</f>
        <v>#N/A</v>
      </c>
      <c r="N480" t="str">
        <f t="shared" si="29"/>
        <v/>
      </c>
      <c r="AM480" t="str">
        <f t="shared" si="31"/>
        <v/>
      </c>
      <c r="AT480" s="22" t="e">
        <f t="shared" si="32"/>
        <v>#N/A</v>
      </c>
      <c r="AX480" s="22" t="e">
        <f>VLOOKUP(AY480,Lists!$AE$2:$AF$26,2,FALSE)</f>
        <v>#N/A</v>
      </c>
      <c r="BA480" s="22" t="str">
        <f t="shared" si="30"/>
        <v>Individual</v>
      </c>
      <c r="BC480" s="22" t="e">
        <f>VLOOKUP(BD480,Lists!$U$2:$V$22,2,FALSE)</f>
        <v>#N/A</v>
      </c>
    </row>
    <row r="481" spans="12:55" x14ac:dyDescent="0.25">
      <c r="L481" s="22" t="e">
        <f>VLOOKUP(M481,Lists!$G$2:$H$373,2,FALSE)</f>
        <v>#N/A</v>
      </c>
      <c r="N481" t="str">
        <f t="shared" si="29"/>
        <v/>
      </c>
      <c r="AM481" t="str">
        <f t="shared" si="31"/>
        <v/>
      </c>
      <c r="AT481" s="22" t="e">
        <f t="shared" si="32"/>
        <v>#N/A</v>
      </c>
      <c r="AX481" s="22" t="e">
        <f>VLOOKUP(AY481,Lists!$AE$2:$AF$26,2,FALSE)</f>
        <v>#N/A</v>
      </c>
      <c r="BA481" s="22" t="str">
        <f t="shared" si="30"/>
        <v>Individual</v>
      </c>
      <c r="BC481" s="22" t="e">
        <f>VLOOKUP(BD481,Lists!$U$2:$V$22,2,FALSE)</f>
        <v>#N/A</v>
      </c>
    </row>
    <row r="482" spans="12:55" x14ac:dyDescent="0.25">
      <c r="L482" s="22" t="e">
        <f>VLOOKUP(M482,Lists!$G$2:$H$373,2,FALSE)</f>
        <v>#N/A</v>
      </c>
      <c r="N482" t="str">
        <f t="shared" si="29"/>
        <v/>
      </c>
      <c r="AM482" t="str">
        <f t="shared" si="31"/>
        <v/>
      </c>
      <c r="AT482" s="22" t="e">
        <f t="shared" si="32"/>
        <v>#N/A</v>
      </c>
      <c r="AX482" s="22" t="e">
        <f>VLOOKUP(AY482,Lists!$AE$2:$AF$26,2,FALSE)</f>
        <v>#N/A</v>
      </c>
      <c r="BA482" s="22" t="str">
        <f t="shared" si="30"/>
        <v>Individual</v>
      </c>
      <c r="BC482" s="22" t="e">
        <f>VLOOKUP(BD482,Lists!$U$2:$V$22,2,FALSE)</f>
        <v>#N/A</v>
      </c>
    </row>
    <row r="483" spans="12:55" x14ac:dyDescent="0.25">
      <c r="L483" s="22" t="e">
        <f>VLOOKUP(M483,Lists!$G$2:$H$373,2,FALSE)</f>
        <v>#N/A</v>
      </c>
      <c r="N483" t="str">
        <f t="shared" si="29"/>
        <v/>
      </c>
      <c r="AM483" t="str">
        <f t="shared" si="31"/>
        <v/>
      </c>
      <c r="AT483" s="22" t="e">
        <f t="shared" si="32"/>
        <v>#N/A</v>
      </c>
      <c r="AX483" s="22" t="e">
        <f>VLOOKUP(AY483,Lists!$AE$2:$AF$26,2,FALSE)</f>
        <v>#N/A</v>
      </c>
      <c r="BA483" s="22" t="str">
        <f t="shared" si="30"/>
        <v>Individual</v>
      </c>
      <c r="BC483" s="22" t="e">
        <f>VLOOKUP(BD483,Lists!$U$2:$V$22,2,FALSE)</f>
        <v>#N/A</v>
      </c>
    </row>
    <row r="484" spans="12:55" x14ac:dyDescent="0.25">
      <c r="L484" s="22" t="e">
        <f>VLOOKUP(M484,Lists!$G$2:$H$373,2,FALSE)</f>
        <v>#N/A</v>
      </c>
      <c r="N484" t="str">
        <f t="shared" si="29"/>
        <v/>
      </c>
      <c r="AM484" t="str">
        <f t="shared" si="31"/>
        <v/>
      </c>
      <c r="AT484" s="22" t="e">
        <f t="shared" si="32"/>
        <v>#N/A</v>
      </c>
      <c r="AX484" s="22" t="e">
        <f>VLOOKUP(AY484,Lists!$AE$2:$AF$26,2,FALSE)</f>
        <v>#N/A</v>
      </c>
      <c r="BA484" s="22" t="str">
        <f t="shared" si="30"/>
        <v>Individual</v>
      </c>
      <c r="BC484" s="22" t="e">
        <f>VLOOKUP(BD484,Lists!$U$2:$V$22,2,FALSE)</f>
        <v>#N/A</v>
      </c>
    </row>
    <row r="485" spans="12:55" x14ac:dyDescent="0.25">
      <c r="L485" s="22" t="e">
        <f>VLOOKUP(M485,Lists!$G$2:$H$373,2,FALSE)</f>
        <v>#N/A</v>
      </c>
      <c r="N485" t="str">
        <f t="shared" si="29"/>
        <v/>
      </c>
      <c r="AM485" t="str">
        <f t="shared" si="31"/>
        <v/>
      </c>
      <c r="AT485" s="22" t="e">
        <f t="shared" si="32"/>
        <v>#N/A</v>
      </c>
      <c r="AX485" s="22" t="e">
        <f>VLOOKUP(AY485,Lists!$AE$2:$AF$26,2,FALSE)</f>
        <v>#N/A</v>
      </c>
      <c r="BA485" s="22" t="str">
        <f t="shared" si="30"/>
        <v>Individual</v>
      </c>
      <c r="BC485" s="22" t="e">
        <f>VLOOKUP(BD485,Lists!$U$2:$V$22,2,FALSE)</f>
        <v>#N/A</v>
      </c>
    </row>
    <row r="486" spans="12:55" x14ac:dyDescent="0.25">
      <c r="L486" s="22" t="e">
        <f>VLOOKUP(M486,Lists!$G$2:$H$373,2,FALSE)</f>
        <v>#N/A</v>
      </c>
      <c r="N486" t="str">
        <f t="shared" si="29"/>
        <v/>
      </c>
      <c r="AM486" t="str">
        <f t="shared" si="31"/>
        <v/>
      </c>
      <c r="AT486" s="22" t="e">
        <f t="shared" si="32"/>
        <v>#N/A</v>
      </c>
      <c r="AX486" s="22" t="e">
        <f>VLOOKUP(AY486,Lists!$AE$2:$AF$26,2,FALSE)</f>
        <v>#N/A</v>
      </c>
      <c r="BA486" s="22" t="str">
        <f t="shared" si="30"/>
        <v>Individual</v>
      </c>
      <c r="BC486" s="22" t="e">
        <f>VLOOKUP(BD486,Lists!$U$2:$V$22,2,FALSE)</f>
        <v>#N/A</v>
      </c>
    </row>
    <row r="487" spans="12:55" x14ac:dyDescent="0.25">
      <c r="L487" s="22" t="e">
        <f>VLOOKUP(M487,Lists!$G$2:$H$373,2,FALSE)</f>
        <v>#N/A</v>
      </c>
      <c r="N487" t="str">
        <f t="shared" si="29"/>
        <v/>
      </c>
      <c r="AM487" t="str">
        <f t="shared" si="31"/>
        <v/>
      </c>
      <c r="AT487" s="22" t="e">
        <f t="shared" si="32"/>
        <v>#N/A</v>
      </c>
      <c r="AX487" s="22" t="e">
        <f>VLOOKUP(AY487,Lists!$AE$2:$AF$26,2,FALSE)</f>
        <v>#N/A</v>
      </c>
      <c r="BA487" s="22" t="str">
        <f t="shared" si="30"/>
        <v>Individual</v>
      </c>
      <c r="BC487" s="22" t="e">
        <f>VLOOKUP(BD487,Lists!$U$2:$V$22,2,FALSE)</f>
        <v>#N/A</v>
      </c>
    </row>
    <row r="488" spans="12:55" x14ac:dyDescent="0.25">
      <c r="L488" s="22" t="e">
        <f>VLOOKUP(M488,Lists!$G$2:$H$373,2,FALSE)</f>
        <v>#N/A</v>
      </c>
      <c r="N488" t="str">
        <f t="shared" si="29"/>
        <v/>
      </c>
      <c r="AM488" t="str">
        <f t="shared" si="31"/>
        <v/>
      </c>
      <c r="AT488" s="22" t="e">
        <f t="shared" si="32"/>
        <v>#N/A</v>
      </c>
      <c r="AX488" s="22" t="e">
        <f>VLOOKUP(AY488,Lists!$AE$2:$AF$26,2,FALSE)</f>
        <v>#N/A</v>
      </c>
      <c r="BA488" s="22" t="str">
        <f t="shared" si="30"/>
        <v>Individual</v>
      </c>
      <c r="BC488" s="22" t="e">
        <f>VLOOKUP(BD488,Lists!$U$2:$V$22,2,FALSE)</f>
        <v>#N/A</v>
      </c>
    </row>
    <row r="489" spans="12:55" x14ac:dyDescent="0.25">
      <c r="L489" s="22" t="e">
        <f>VLOOKUP(M489,Lists!$G$2:$H$373,2,FALSE)</f>
        <v>#N/A</v>
      </c>
      <c r="N489" t="str">
        <f t="shared" si="29"/>
        <v/>
      </c>
      <c r="AM489" t="str">
        <f t="shared" si="31"/>
        <v/>
      </c>
      <c r="AT489" s="22" t="e">
        <f t="shared" si="32"/>
        <v>#N/A</v>
      </c>
      <c r="AX489" s="22" t="e">
        <f>VLOOKUP(AY489,Lists!$AE$2:$AF$26,2,FALSE)</f>
        <v>#N/A</v>
      </c>
      <c r="BA489" s="22" t="str">
        <f t="shared" si="30"/>
        <v>Individual</v>
      </c>
      <c r="BC489" s="22" t="e">
        <f>VLOOKUP(BD489,Lists!$U$2:$V$22,2,FALSE)</f>
        <v>#N/A</v>
      </c>
    </row>
    <row r="490" spans="12:55" x14ac:dyDescent="0.25">
      <c r="L490" s="22" t="e">
        <f>VLOOKUP(M490,Lists!$G$2:$H$373,2,FALSE)</f>
        <v>#N/A</v>
      </c>
      <c r="N490" t="str">
        <f t="shared" si="29"/>
        <v/>
      </c>
      <c r="AM490" t="str">
        <f t="shared" si="31"/>
        <v/>
      </c>
      <c r="AT490" s="22" t="e">
        <f t="shared" si="32"/>
        <v>#N/A</v>
      </c>
      <c r="AX490" s="22" t="e">
        <f>VLOOKUP(AY490,Lists!$AE$2:$AF$26,2,FALSE)</f>
        <v>#N/A</v>
      </c>
      <c r="BA490" s="22" t="str">
        <f t="shared" si="30"/>
        <v>Individual</v>
      </c>
      <c r="BC490" s="22" t="e">
        <f>VLOOKUP(BD490,Lists!$U$2:$V$22,2,FALSE)</f>
        <v>#N/A</v>
      </c>
    </row>
    <row r="491" spans="12:55" x14ac:dyDescent="0.25">
      <c r="L491" s="22" t="e">
        <f>VLOOKUP(M491,Lists!$G$2:$H$373,2,FALSE)</f>
        <v>#N/A</v>
      </c>
      <c r="N491" t="str">
        <f t="shared" si="29"/>
        <v/>
      </c>
      <c r="AM491" t="str">
        <f t="shared" si="31"/>
        <v/>
      </c>
      <c r="AT491" s="22" t="e">
        <f t="shared" si="32"/>
        <v>#N/A</v>
      </c>
      <c r="AX491" s="22" t="e">
        <f>VLOOKUP(AY491,Lists!$AE$2:$AF$26,2,FALSE)</f>
        <v>#N/A</v>
      </c>
      <c r="BA491" s="22" t="str">
        <f t="shared" si="30"/>
        <v>Individual</v>
      </c>
      <c r="BC491" s="22" t="e">
        <f>VLOOKUP(BD491,Lists!$U$2:$V$22,2,FALSE)</f>
        <v>#N/A</v>
      </c>
    </row>
    <row r="492" spans="12:55" x14ac:dyDescent="0.25">
      <c r="L492" s="22" t="e">
        <f>VLOOKUP(M492,Lists!$G$2:$H$373,2,FALSE)</f>
        <v>#N/A</v>
      </c>
      <c r="N492" t="str">
        <f t="shared" si="29"/>
        <v/>
      </c>
      <c r="AM492" t="str">
        <f t="shared" si="31"/>
        <v/>
      </c>
      <c r="AT492" s="22" t="e">
        <f t="shared" si="32"/>
        <v>#N/A</v>
      </c>
      <c r="AX492" s="22" t="e">
        <f>VLOOKUP(AY492,Lists!$AE$2:$AF$26,2,FALSE)</f>
        <v>#N/A</v>
      </c>
      <c r="BA492" s="22" t="str">
        <f t="shared" si="30"/>
        <v>Individual</v>
      </c>
      <c r="BC492" s="22" t="e">
        <f>VLOOKUP(BD492,Lists!$U$2:$V$22,2,FALSE)</f>
        <v>#N/A</v>
      </c>
    </row>
    <row r="493" spans="12:55" x14ac:dyDescent="0.25">
      <c r="L493" s="22" t="e">
        <f>VLOOKUP(M493,Lists!$G$2:$H$373,2,FALSE)</f>
        <v>#N/A</v>
      </c>
      <c r="N493" t="str">
        <f t="shared" si="29"/>
        <v/>
      </c>
      <c r="AM493" t="str">
        <f t="shared" si="31"/>
        <v/>
      </c>
      <c r="AT493" s="22" t="e">
        <f t="shared" si="32"/>
        <v>#N/A</v>
      </c>
      <c r="AX493" s="22" t="e">
        <f>VLOOKUP(AY493,Lists!$AE$2:$AF$26,2,FALSE)</f>
        <v>#N/A</v>
      </c>
      <c r="BA493" s="22" t="str">
        <f t="shared" si="30"/>
        <v>Individual</v>
      </c>
      <c r="BC493" s="22" t="e">
        <f>VLOOKUP(BD493,Lists!$U$2:$V$22,2,FALSE)</f>
        <v>#N/A</v>
      </c>
    </row>
    <row r="494" spans="12:55" x14ac:dyDescent="0.25">
      <c r="L494" s="22" t="e">
        <f>VLOOKUP(M494,Lists!$G$2:$H$373,2,FALSE)</f>
        <v>#N/A</v>
      </c>
      <c r="N494" t="str">
        <f t="shared" si="29"/>
        <v/>
      </c>
      <c r="AM494" t="str">
        <f t="shared" si="31"/>
        <v/>
      </c>
      <c r="AT494" s="22" t="e">
        <f t="shared" si="32"/>
        <v>#N/A</v>
      </c>
      <c r="AX494" s="22" t="e">
        <f>VLOOKUP(AY494,Lists!$AE$2:$AF$26,2,FALSE)</f>
        <v>#N/A</v>
      </c>
      <c r="BA494" s="22" t="str">
        <f t="shared" si="30"/>
        <v>Individual</v>
      </c>
      <c r="BC494" s="22" t="e">
        <f>VLOOKUP(BD494,Lists!$U$2:$V$22,2,FALSE)</f>
        <v>#N/A</v>
      </c>
    </row>
    <row r="495" spans="12:55" x14ac:dyDescent="0.25">
      <c r="L495" s="22" t="e">
        <f>VLOOKUP(M495,Lists!$G$2:$H$373,2,FALSE)</f>
        <v>#N/A</v>
      </c>
      <c r="N495" t="str">
        <f t="shared" si="29"/>
        <v/>
      </c>
      <c r="AM495" t="str">
        <f t="shared" si="31"/>
        <v/>
      </c>
      <c r="AT495" s="22" t="e">
        <f t="shared" si="32"/>
        <v>#N/A</v>
      </c>
      <c r="AX495" s="22" t="e">
        <f>VLOOKUP(AY495,Lists!$AE$2:$AF$26,2,FALSE)</f>
        <v>#N/A</v>
      </c>
      <c r="BA495" s="22" t="str">
        <f t="shared" si="30"/>
        <v>Individual</v>
      </c>
      <c r="BC495" s="22" t="e">
        <f>VLOOKUP(BD495,Lists!$U$2:$V$22,2,FALSE)</f>
        <v>#N/A</v>
      </c>
    </row>
    <row r="496" spans="12:55" x14ac:dyDescent="0.25">
      <c r="L496" s="22" t="e">
        <f>VLOOKUP(M496,Lists!$G$2:$H$373,2,FALSE)</f>
        <v>#N/A</v>
      </c>
      <c r="N496" t="str">
        <f t="shared" si="29"/>
        <v/>
      </c>
      <c r="AM496" t="str">
        <f t="shared" si="31"/>
        <v/>
      </c>
      <c r="AT496" s="22" t="e">
        <f t="shared" si="32"/>
        <v>#N/A</v>
      </c>
      <c r="AX496" s="22" t="e">
        <f>VLOOKUP(AY496,Lists!$AE$2:$AF$26,2,FALSE)</f>
        <v>#N/A</v>
      </c>
      <c r="BA496" s="22" t="str">
        <f t="shared" si="30"/>
        <v>Individual</v>
      </c>
      <c r="BC496" s="22" t="e">
        <f>VLOOKUP(BD496,Lists!$U$2:$V$22,2,FALSE)</f>
        <v>#N/A</v>
      </c>
    </row>
    <row r="497" spans="12:55" x14ac:dyDescent="0.25">
      <c r="L497" s="22" t="e">
        <f>VLOOKUP(M497,Lists!$G$2:$H$373,2,FALSE)</f>
        <v>#N/A</v>
      </c>
      <c r="N497" t="str">
        <f t="shared" si="29"/>
        <v/>
      </c>
      <c r="AM497" t="str">
        <f t="shared" si="31"/>
        <v/>
      </c>
      <c r="AT497" s="22" t="e">
        <f t="shared" si="32"/>
        <v>#N/A</v>
      </c>
      <c r="AX497" s="22" t="e">
        <f>VLOOKUP(AY497,Lists!$AE$2:$AF$26,2,FALSE)</f>
        <v>#N/A</v>
      </c>
      <c r="BA497" s="22" t="str">
        <f t="shared" si="30"/>
        <v>Individual</v>
      </c>
      <c r="BC497" s="22" t="e">
        <f>VLOOKUP(BD497,Lists!$U$2:$V$22,2,FALSE)</f>
        <v>#N/A</v>
      </c>
    </row>
    <row r="498" spans="12:55" x14ac:dyDescent="0.25">
      <c r="L498" s="22" t="e">
        <f>VLOOKUP(M498,Lists!$G$2:$H$373,2,FALSE)</f>
        <v>#N/A</v>
      </c>
      <c r="N498" t="str">
        <f t="shared" si="29"/>
        <v/>
      </c>
      <c r="AM498" t="str">
        <f t="shared" si="31"/>
        <v/>
      </c>
      <c r="AT498" s="22" t="e">
        <f t="shared" si="32"/>
        <v>#N/A</v>
      </c>
      <c r="AX498" s="22" t="e">
        <f>VLOOKUP(AY498,Lists!$AE$2:$AF$26,2,FALSE)</f>
        <v>#N/A</v>
      </c>
      <c r="BA498" s="22" t="str">
        <f t="shared" si="30"/>
        <v>Individual</v>
      </c>
      <c r="BC498" s="22" t="e">
        <f>VLOOKUP(BD498,Lists!$U$2:$V$22,2,FALSE)</f>
        <v>#N/A</v>
      </c>
    </row>
    <row r="499" spans="12:55" x14ac:dyDescent="0.25">
      <c r="L499" s="22" t="e">
        <f>VLOOKUP(M499,Lists!$G$2:$H$373,2,FALSE)</f>
        <v>#N/A</v>
      </c>
      <c r="N499" t="str">
        <f t="shared" si="29"/>
        <v/>
      </c>
      <c r="AM499" t="str">
        <f t="shared" si="31"/>
        <v/>
      </c>
      <c r="AT499" s="22" t="e">
        <f t="shared" si="32"/>
        <v>#N/A</v>
      </c>
      <c r="AX499" s="22" t="e">
        <f>VLOOKUP(AY499,Lists!$AE$2:$AF$26,2,FALSE)</f>
        <v>#N/A</v>
      </c>
      <c r="BA499" s="22" t="str">
        <f t="shared" si="30"/>
        <v>Individual</v>
      </c>
      <c r="BC499" s="22" t="e">
        <f>VLOOKUP(BD499,Lists!$U$2:$V$22,2,FALSE)</f>
        <v>#N/A</v>
      </c>
    </row>
    <row r="500" spans="12:55" x14ac:dyDescent="0.25">
      <c r="L500" s="22" t="e">
        <f>VLOOKUP(M500,Lists!$G$2:$H$373,2,FALSE)</f>
        <v>#N/A</v>
      </c>
      <c r="N500" t="str">
        <f t="shared" si="29"/>
        <v/>
      </c>
      <c r="AM500" t="str">
        <f t="shared" si="31"/>
        <v/>
      </c>
      <c r="AT500" s="22" t="e">
        <f t="shared" si="32"/>
        <v>#N/A</v>
      </c>
      <c r="AX500" s="22" t="e">
        <f>VLOOKUP(AY500,Lists!$AE$2:$AF$26,2,FALSE)</f>
        <v>#N/A</v>
      </c>
      <c r="BA500" s="22" t="str">
        <f t="shared" si="30"/>
        <v>Individual</v>
      </c>
      <c r="BC500" s="22" t="e">
        <f>VLOOKUP(BD500,Lists!$U$2:$V$22,2,FALSE)</f>
        <v>#N/A</v>
      </c>
    </row>
    <row r="501" spans="12:55" x14ac:dyDescent="0.25">
      <c r="L501" s="22" t="e">
        <f>VLOOKUP(M501,Lists!$G$2:$H$373,2,FALSE)</f>
        <v>#N/A</v>
      </c>
      <c r="N501" t="str">
        <f t="shared" si="29"/>
        <v/>
      </c>
      <c r="AM501" t="str">
        <f t="shared" si="31"/>
        <v/>
      </c>
      <c r="AT501" s="22" t="e">
        <f t="shared" si="32"/>
        <v>#N/A</v>
      </c>
      <c r="AX501" s="22" t="e">
        <f>VLOOKUP(AY501,Lists!$AE$2:$AF$26,2,FALSE)</f>
        <v>#N/A</v>
      </c>
      <c r="BA501" s="22" t="str">
        <f t="shared" si="30"/>
        <v>Individual</v>
      </c>
      <c r="BC501" s="22" t="e">
        <f>VLOOKUP(BD501,Lists!$U$2:$V$22,2,FALSE)</f>
        <v>#N/A</v>
      </c>
    </row>
    <row r="502" spans="12:55" x14ac:dyDescent="0.25">
      <c r="L502" s="22" t="e">
        <f>VLOOKUP(M502,Lists!$G$2:$H$373,2,FALSE)</f>
        <v>#N/A</v>
      </c>
      <c r="N502" t="str">
        <f t="shared" si="29"/>
        <v/>
      </c>
      <c r="AM502" t="str">
        <f t="shared" si="31"/>
        <v/>
      </c>
      <c r="AT502" s="22" t="e">
        <f t="shared" si="32"/>
        <v>#N/A</v>
      </c>
      <c r="AX502" s="22" t="e">
        <f>VLOOKUP(AY502,Lists!$AE$2:$AF$26,2,FALSE)</f>
        <v>#N/A</v>
      </c>
      <c r="BA502" s="22" t="str">
        <f t="shared" si="30"/>
        <v>Individual</v>
      </c>
      <c r="BC502" s="22" t="e">
        <f>VLOOKUP(BD502,Lists!$U$2:$V$22,2,FALSE)</f>
        <v>#N/A</v>
      </c>
    </row>
    <row r="503" spans="12:55" x14ac:dyDescent="0.25">
      <c r="L503" s="22" t="e">
        <f>VLOOKUP(M503,Lists!$G$2:$H$373,2,FALSE)</f>
        <v>#N/A</v>
      </c>
      <c r="N503" t="str">
        <f t="shared" si="29"/>
        <v/>
      </c>
      <c r="AM503" t="str">
        <f t="shared" si="31"/>
        <v/>
      </c>
      <c r="AT503" s="22" t="e">
        <f t="shared" si="32"/>
        <v>#N/A</v>
      </c>
      <c r="AX503" s="22" t="e">
        <f>VLOOKUP(AY503,Lists!$AE$2:$AF$26,2,FALSE)</f>
        <v>#N/A</v>
      </c>
      <c r="BA503" s="22" t="str">
        <f t="shared" si="30"/>
        <v>Individual</v>
      </c>
      <c r="BC503" s="22" t="e">
        <f>VLOOKUP(BD503,Lists!$U$2:$V$22,2,FALSE)</f>
        <v>#N/A</v>
      </c>
    </row>
    <row r="504" spans="12:55" x14ac:dyDescent="0.25">
      <c r="L504" s="22" t="e">
        <f>VLOOKUP(M504,Lists!$G$2:$H$373,2,FALSE)</f>
        <v>#N/A</v>
      </c>
      <c r="N504" t="str">
        <f t="shared" si="29"/>
        <v/>
      </c>
      <c r="AM504" t="str">
        <f t="shared" si="31"/>
        <v/>
      </c>
      <c r="AT504" s="22" t="e">
        <f t="shared" si="32"/>
        <v>#N/A</v>
      </c>
      <c r="AX504" s="22" t="e">
        <f>VLOOKUP(AY504,Lists!$AE$2:$AF$26,2,FALSE)</f>
        <v>#N/A</v>
      </c>
      <c r="BA504" s="22" t="str">
        <f t="shared" si="30"/>
        <v>Individual</v>
      </c>
      <c r="BC504" s="22" t="e">
        <f>VLOOKUP(BD504,Lists!$U$2:$V$22,2,FALSE)</f>
        <v>#N/A</v>
      </c>
    </row>
    <row r="505" spans="12:55" x14ac:dyDescent="0.25">
      <c r="L505" s="22" t="e">
        <f>VLOOKUP(M505,Lists!$G$2:$H$373,2,FALSE)</f>
        <v>#N/A</v>
      </c>
      <c r="N505" t="str">
        <f t="shared" si="29"/>
        <v/>
      </c>
      <c r="AM505" t="str">
        <f t="shared" si="31"/>
        <v/>
      </c>
      <c r="AT505" s="22" t="e">
        <f t="shared" si="32"/>
        <v>#N/A</v>
      </c>
      <c r="AX505" s="22" t="e">
        <f>VLOOKUP(AY505,Lists!$AE$2:$AF$26,2,FALSE)</f>
        <v>#N/A</v>
      </c>
      <c r="BA505" s="22" t="str">
        <f t="shared" si="30"/>
        <v>Individual</v>
      </c>
      <c r="BC505" s="22" t="e">
        <f>VLOOKUP(BD505,Lists!$U$2:$V$22,2,FALSE)</f>
        <v>#N/A</v>
      </c>
    </row>
    <row r="506" spans="12:55" x14ac:dyDescent="0.25">
      <c r="L506" s="22" t="e">
        <f>VLOOKUP(M506,Lists!$G$2:$H$373,2,FALSE)</f>
        <v>#N/A</v>
      </c>
      <c r="N506" t="str">
        <f t="shared" si="29"/>
        <v/>
      </c>
      <c r="AM506" t="str">
        <f t="shared" si="31"/>
        <v/>
      </c>
      <c r="AT506" s="22" t="e">
        <f t="shared" si="32"/>
        <v>#N/A</v>
      </c>
      <c r="AX506" s="22" t="e">
        <f>VLOOKUP(AY506,Lists!$AE$2:$AF$26,2,FALSE)</f>
        <v>#N/A</v>
      </c>
      <c r="BA506" s="22" t="str">
        <f t="shared" si="30"/>
        <v>Individual</v>
      </c>
      <c r="BC506" s="22" t="e">
        <f>VLOOKUP(BD506,Lists!$U$2:$V$22,2,FALSE)</f>
        <v>#N/A</v>
      </c>
    </row>
    <row r="507" spans="12:55" x14ac:dyDescent="0.25">
      <c r="L507" s="22" t="e">
        <f>VLOOKUP(M507,Lists!$G$2:$H$373,2,FALSE)</f>
        <v>#N/A</v>
      </c>
      <c r="N507" t="str">
        <f t="shared" si="29"/>
        <v/>
      </c>
      <c r="AM507" t="str">
        <f t="shared" si="31"/>
        <v/>
      </c>
      <c r="AT507" s="22" t="e">
        <f t="shared" si="32"/>
        <v>#N/A</v>
      </c>
      <c r="AX507" s="22" t="e">
        <f>VLOOKUP(AY507,Lists!$AE$2:$AF$26,2,FALSE)</f>
        <v>#N/A</v>
      </c>
      <c r="BA507" s="22" t="str">
        <f t="shared" si="30"/>
        <v>Individual</v>
      </c>
      <c r="BC507" s="22" t="e">
        <f>VLOOKUP(BD507,Lists!$U$2:$V$22,2,FALSE)</f>
        <v>#N/A</v>
      </c>
    </row>
    <row r="508" spans="12:55" x14ac:dyDescent="0.25">
      <c r="L508" s="22" t="e">
        <f>VLOOKUP(M508,Lists!$G$2:$H$373,2,FALSE)</f>
        <v>#N/A</v>
      </c>
      <c r="N508" t="str">
        <f t="shared" si="29"/>
        <v/>
      </c>
      <c r="AM508" t="str">
        <f t="shared" si="31"/>
        <v/>
      </c>
      <c r="AT508" s="22" t="e">
        <f t="shared" si="32"/>
        <v>#N/A</v>
      </c>
      <c r="AX508" s="22" t="e">
        <f>VLOOKUP(AY508,Lists!$AE$2:$AF$26,2,FALSE)</f>
        <v>#N/A</v>
      </c>
      <c r="BA508" s="22" t="str">
        <f t="shared" si="30"/>
        <v>Individual</v>
      </c>
      <c r="BC508" s="22" t="e">
        <f>VLOOKUP(BD508,Lists!$U$2:$V$22,2,FALSE)</f>
        <v>#N/A</v>
      </c>
    </row>
    <row r="509" spans="12:55" x14ac:dyDescent="0.25">
      <c r="L509" s="22" t="e">
        <f>VLOOKUP(M509,Lists!$G$2:$H$373,2,FALSE)</f>
        <v>#N/A</v>
      </c>
      <c r="N509" t="str">
        <f t="shared" si="29"/>
        <v/>
      </c>
      <c r="AM509" t="str">
        <f t="shared" si="31"/>
        <v/>
      </c>
      <c r="AT509" s="22" t="e">
        <f t="shared" si="32"/>
        <v>#N/A</v>
      </c>
      <c r="AX509" s="22" t="e">
        <f>VLOOKUP(AY509,Lists!$AE$2:$AF$26,2,FALSE)</f>
        <v>#N/A</v>
      </c>
      <c r="BA509" s="22" t="str">
        <f t="shared" si="30"/>
        <v>Individual</v>
      </c>
      <c r="BC509" s="22" t="e">
        <f>VLOOKUP(BD509,Lists!$U$2:$V$22,2,FALSE)</f>
        <v>#N/A</v>
      </c>
    </row>
    <row r="510" spans="12:55" x14ac:dyDescent="0.25">
      <c r="L510" s="22" t="e">
        <f>VLOOKUP(M510,Lists!$G$2:$H$373,2,FALSE)</f>
        <v>#N/A</v>
      </c>
      <c r="N510" t="str">
        <f t="shared" si="29"/>
        <v/>
      </c>
      <c r="AM510" t="str">
        <f t="shared" si="31"/>
        <v/>
      </c>
      <c r="AT510" s="22" t="e">
        <f t="shared" si="32"/>
        <v>#N/A</v>
      </c>
      <c r="AX510" s="22" t="e">
        <f>VLOOKUP(AY510,Lists!$AE$2:$AF$26,2,FALSE)</f>
        <v>#N/A</v>
      </c>
      <c r="BA510" s="22" t="str">
        <f t="shared" si="30"/>
        <v>Individual</v>
      </c>
      <c r="BC510" s="22" t="e">
        <f>VLOOKUP(BD510,Lists!$U$2:$V$22,2,FALSE)</f>
        <v>#N/A</v>
      </c>
    </row>
    <row r="511" spans="12:55" x14ac:dyDescent="0.25">
      <c r="L511" s="22" t="e">
        <f>VLOOKUP(M511,Lists!$G$2:$H$373,2,FALSE)</f>
        <v>#N/A</v>
      </c>
      <c r="N511" t="str">
        <f t="shared" si="29"/>
        <v/>
      </c>
      <c r="AM511" t="str">
        <f t="shared" si="31"/>
        <v/>
      </c>
      <c r="AT511" s="22" t="e">
        <f t="shared" si="32"/>
        <v>#N/A</v>
      </c>
      <c r="AX511" s="22" t="e">
        <f>VLOOKUP(AY511,Lists!$AE$2:$AF$26,2,FALSE)</f>
        <v>#N/A</v>
      </c>
      <c r="BA511" s="22" t="str">
        <f t="shared" si="30"/>
        <v>Individual</v>
      </c>
      <c r="BC511" s="22" t="e">
        <f>VLOOKUP(BD511,Lists!$U$2:$V$22,2,FALSE)</f>
        <v>#N/A</v>
      </c>
    </row>
    <row r="512" spans="12:55" x14ac:dyDescent="0.25">
      <c r="L512" s="22" t="e">
        <f>VLOOKUP(M512,Lists!$G$2:$H$373,2,FALSE)</f>
        <v>#N/A</v>
      </c>
      <c r="N512" t="str">
        <f t="shared" si="29"/>
        <v/>
      </c>
      <c r="AM512" t="str">
        <f t="shared" si="31"/>
        <v/>
      </c>
      <c r="AT512" s="22" t="e">
        <f t="shared" si="32"/>
        <v>#N/A</v>
      </c>
      <c r="AX512" s="22" t="e">
        <f>VLOOKUP(AY512,Lists!$AE$2:$AF$26,2,FALSE)</f>
        <v>#N/A</v>
      </c>
      <c r="BA512" s="22" t="str">
        <f t="shared" si="30"/>
        <v>Individual</v>
      </c>
      <c r="BC512" s="22" t="e">
        <f>VLOOKUP(BD512,Lists!$U$2:$V$22,2,FALSE)</f>
        <v>#N/A</v>
      </c>
    </row>
    <row r="513" spans="12:55" x14ac:dyDescent="0.25">
      <c r="L513" s="22" t="e">
        <f>VLOOKUP(M513,Lists!$G$2:$H$373,2,FALSE)</f>
        <v>#N/A</v>
      </c>
      <c r="N513" t="str">
        <f t="shared" si="29"/>
        <v/>
      </c>
      <c r="AM513" t="str">
        <f t="shared" si="31"/>
        <v/>
      </c>
      <c r="AT513" s="22" t="e">
        <f t="shared" si="32"/>
        <v>#N/A</v>
      </c>
      <c r="AX513" s="22" t="e">
        <f>VLOOKUP(AY513,Lists!$AE$2:$AF$26,2,FALSE)</f>
        <v>#N/A</v>
      </c>
      <c r="BA513" s="22" t="str">
        <f t="shared" si="30"/>
        <v>Individual</v>
      </c>
      <c r="BC513" s="22" t="e">
        <f>VLOOKUP(BD513,Lists!$U$2:$V$22,2,FALSE)</f>
        <v>#N/A</v>
      </c>
    </row>
    <row r="514" spans="12:55" x14ac:dyDescent="0.25">
      <c r="L514" s="22" t="e">
        <f>VLOOKUP(M514,Lists!$G$2:$H$373,2,FALSE)</f>
        <v>#N/A</v>
      </c>
      <c r="N514" t="str">
        <f t="shared" si="29"/>
        <v/>
      </c>
      <c r="AM514" t="str">
        <f t="shared" si="31"/>
        <v/>
      </c>
      <c r="AT514" s="22" t="e">
        <f t="shared" si="32"/>
        <v>#N/A</v>
      </c>
      <c r="AX514" s="22" t="e">
        <f>VLOOKUP(AY514,Lists!$AE$2:$AF$26,2,FALSE)</f>
        <v>#N/A</v>
      </c>
      <c r="BA514" s="22" t="str">
        <f t="shared" si="30"/>
        <v>Individual</v>
      </c>
      <c r="BC514" s="22" t="e">
        <f>VLOOKUP(BD514,Lists!$U$2:$V$22,2,FALSE)</f>
        <v>#N/A</v>
      </c>
    </row>
    <row r="515" spans="12:55" x14ac:dyDescent="0.25">
      <c r="L515" s="22" t="e">
        <f>VLOOKUP(M515,Lists!$G$2:$H$373,2,FALSE)</f>
        <v>#N/A</v>
      </c>
      <c r="N515" t="str">
        <f t="shared" si="29"/>
        <v/>
      </c>
      <c r="AM515" t="str">
        <f t="shared" si="31"/>
        <v/>
      </c>
      <c r="AT515" s="22" t="e">
        <f t="shared" si="32"/>
        <v>#N/A</v>
      </c>
      <c r="AX515" s="22" t="e">
        <f>VLOOKUP(AY515,Lists!$AE$2:$AF$26,2,FALSE)</f>
        <v>#N/A</v>
      </c>
      <c r="BA515" s="22" t="str">
        <f t="shared" si="30"/>
        <v>Individual</v>
      </c>
      <c r="BC515" s="22" t="e">
        <f>VLOOKUP(BD515,Lists!$U$2:$V$22,2,FALSE)</f>
        <v>#N/A</v>
      </c>
    </row>
    <row r="516" spans="12:55" x14ac:dyDescent="0.25">
      <c r="L516" s="22" t="e">
        <f>VLOOKUP(M516,Lists!$G$2:$H$373,2,FALSE)</f>
        <v>#N/A</v>
      </c>
      <c r="N516" t="str">
        <f t="shared" si="29"/>
        <v/>
      </c>
      <c r="AM516" t="str">
        <f t="shared" si="31"/>
        <v/>
      </c>
      <c r="AT516" s="22" t="e">
        <f t="shared" si="32"/>
        <v>#N/A</v>
      </c>
      <c r="AX516" s="22" t="e">
        <f>VLOOKUP(AY516,Lists!$AE$2:$AF$26,2,FALSE)</f>
        <v>#N/A</v>
      </c>
      <c r="BA516" s="22" t="str">
        <f t="shared" si="30"/>
        <v>Individual</v>
      </c>
      <c r="BC516" s="22" t="e">
        <f>VLOOKUP(BD516,Lists!$U$2:$V$22,2,FALSE)</f>
        <v>#N/A</v>
      </c>
    </row>
    <row r="517" spans="12:55" x14ac:dyDescent="0.25">
      <c r="L517" s="22" t="e">
        <f>VLOOKUP(M517,Lists!$G$2:$H$373,2,FALSE)</f>
        <v>#N/A</v>
      </c>
      <c r="N517" t="str">
        <f t="shared" si="29"/>
        <v/>
      </c>
      <c r="AM517" t="str">
        <f t="shared" si="31"/>
        <v/>
      </c>
      <c r="AT517" s="22" t="e">
        <f t="shared" si="32"/>
        <v>#N/A</v>
      </c>
      <c r="AX517" s="22" t="e">
        <f>VLOOKUP(AY517,Lists!$AE$2:$AF$26,2,FALSE)</f>
        <v>#N/A</v>
      </c>
      <c r="BA517" s="22" t="str">
        <f t="shared" si="30"/>
        <v>Individual</v>
      </c>
      <c r="BC517" s="22" t="e">
        <f>VLOOKUP(BD517,Lists!$U$2:$V$22,2,FALSE)</f>
        <v>#N/A</v>
      </c>
    </row>
    <row r="518" spans="12:55" x14ac:dyDescent="0.25">
      <c r="L518" s="22" t="e">
        <f>VLOOKUP(M518,Lists!$G$2:$H$373,2,FALSE)</f>
        <v>#N/A</v>
      </c>
      <c r="N518" t="str">
        <f t="shared" si="29"/>
        <v/>
      </c>
      <c r="AM518" t="str">
        <f t="shared" si="31"/>
        <v/>
      </c>
      <c r="AT518" s="22" t="e">
        <f t="shared" si="32"/>
        <v>#N/A</v>
      </c>
      <c r="AX518" s="22" t="e">
        <f>VLOOKUP(AY518,Lists!$AE$2:$AF$26,2,FALSE)</f>
        <v>#N/A</v>
      </c>
      <c r="BA518" s="22" t="str">
        <f t="shared" si="30"/>
        <v>Individual</v>
      </c>
      <c r="BC518" s="22" t="e">
        <f>VLOOKUP(BD518,Lists!$U$2:$V$22,2,FALSE)</f>
        <v>#N/A</v>
      </c>
    </row>
    <row r="519" spans="12:55" x14ac:dyDescent="0.25">
      <c r="L519" s="22" t="e">
        <f>VLOOKUP(M519,Lists!$G$2:$H$373,2,FALSE)</f>
        <v>#N/A</v>
      </c>
      <c r="N519" t="str">
        <f t="shared" si="29"/>
        <v/>
      </c>
      <c r="AM519" t="str">
        <f t="shared" si="31"/>
        <v/>
      </c>
      <c r="AT519" s="22" t="e">
        <f t="shared" si="32"/>
        <v>#N/A</v>
      </c>
      <c r="AX519" s="22" t="e">
        <f>VLOOKUP(AY519,Lists!$AE$2:$AF$26,2,FALSE)</f>
        <v>#N/A</v>
      </c>
      <c r="BA519" s="22" t="str">
        <f t="shared" si="30"/>
        <v>Individual</v>
      </c>
      <c r="BC519" s="22" t="e">
        <f>VLOOKUP(BD519,Lists!$U$2:$V$22,2,FALSE)</f>
        <v>#N/A</v>
      </c>
    </row>
    <row r="520" spans="12:55" x14ac:dyDescent="0.25">
      <c r="L520" s="22" t="e">
        <f>VLOOKUP(M520,Lists!$G$2:$H$373,2,FALSE)</f>
        <v>#N/A</v>
      </c>
      <c r="N520" t="str">
        <f t="shared" si="29"/>
        <v/>
      </c>
      <c r="AM520" t="str">
        <f t="shared" si="31"/>
        <v/>
      </c>
      <c r="AT520" s="22" t="e">
        <f t="shared" si="32"/>
        <v>#N/A</v>
      </c>
      <c r="AX520" s="22" t="e">
        <f>VLOOKUP(AY520,Lists!$AE$2:$AF$26,2,FALSE)</f>
        <v>#N/A</v>
      </c>
      <c r="BA520" s="22" t="str">
        <f t="shared" si="30"/>
        <v>Individual</v>
      </c>
      <c r="BC520" s="22" t="e">
        <f>VLOOKUP(BD520,Lists!$U$2:$V$22,2,FALSE)</f>
        <v>#N/A</v>
      </c>
    </row>
    <row r="521" spans="12:55" x14ac:dyDescent="0.25">
      <c r="L521" s="22" t="e">
        <f>VLOOKUP(M521,Lists!$G$2:$H$373,2,FALSE)</f>
        <v>#N/A</v>
      </c>
      <c r="N521" t="str">
        <f t="shared" si="29"/>
        <v/>
      </c>
      <c r="AM521" t="str">
        <f t="shared" si="31"/>
        <v/>
      </c>
      <c r="AT521" s="22" t="e">
        <f t="shared" si="32"/>
        <v>#N/A</v>
      </c>
      <c r="AX521" s="22" t="e">
        <f>VLOOKUP(AY521,Lists!$AE$2:$AF$26,2,FALSE)</f>
        <v>#N/A</v>
      </c>
      <c r="BA521" s="22" t="str">
        <f t="shared" si="30"/>
        <v>Individual</v>
      </c>
      <c r="BC521" s="22" t="e">
        <f>VLOOKUP(BD521,Lists!$U$2:$V$22,2,FALSE)</f>
        <v>#N/A</v>
      </c>
    </row>
    <row r="522" spans="12:55" x14ac:dyDescent="0.25">
      <c r="L522" s="22" t="e">
        <f>VLOOKUP(M522,Lists!$G$2:$H$373,2,FALSE)</f>
        <v>#N/A</v>
      </c>
      <c r="N522" t="str">
        <f t="shared" si="29"/>
        <v/>
      </c>
      <c r="AM522" t="str">
        <f t="shared" si="31"/>
        <v/>
      </c>
      <c r="AT522" s="22" t="e">
        <f t="shared" si="32"/>
        <v>#N/A</v>
      </c>
      <c r="AX522" s="22" t="e">
        <f>VLOOKUP(AY522,Lists!$AE$2:$AF$26,2,FALSE)</f>
        <v>#N/A</v>
      </c>
      <c r="BA522" s="22" t="str">
        <f t="shared" si="30"/>
        <v>Individual</v>
      </c>
      <c r="BC522" s="22" t="e">
        <f>VLOOKUP(BD522,Lists!$U$2:$V$22,2,FALSE)</f>
        <v>#N/A</v>
      </c>
    </row>
    <row r="523" spans="12:55" x14ac:dyDescent="0.25">
      <c r="L523" s="22" t="e">
        <f>VLOOKUP(M523,Lists!$G$2:$H$373,2,FALSE)</f>
        <v>#N/A</v>
      </c>
      <c r="N523" t="str">
        <f t="shared" si="29"/>
        <v/>
      </c>
      <c r="AM523" t="str">
        <f t="shared" si="31"/>
        <v/>
      </c>
      <c r="AT523" s="22" t="e">
        <f t="shared" si="32"/>
        <v>#N/A</v>
      </c>
      <c r="AX523" s="22" t="e">
        <f>VLOOKUP(AY523,Lists!$AE$2:$AF$26,2,FALSE)</f>
        <v>#N/A</v>
      </c>
      <c r="BA523" s="22" t="str">
        <f t="shared" si="30"/>
        <v>Individual</v>
      </c>
      <c r="BC523" s="22" t="e">
        <f>VLOOKUP(BD523,Lists!$U$2:$V$22,2,FALSE)</f>
        <v>#N/A</v>
      </c>
    </row>
    <row r="524" spans="12:55" x14ac:dyDescent="0.25">
      <c r="L524" s="22" t="e">
        <f>VLOOKUP(M524,Lists!$G$2:$H$373,2,FALSE)</f>
        <v>#N/A</v>
      </c>
      <c r="N524" t="str">
        <f t="shared" si="29"/>
        <v/>
      </c>
      <c r="AM524" t="str">
        <f t="shared" si="31"/>
        <v/>
      </c>
      <c r="AT524" s="22" t="e">
        <f t="shared" si="32"/>
        <v>#N/A</v>
      </c>
      <c r="AX524" s="22" t="e">
        <f>VLOOKUP(AY524,Lists!$AE$2:$AF$26,2,FALSE)</f>
        <v>#N/A</v>
      </c>
      <c r="BA524" s="22" t="str">
        <f t="shared" si="30"/>
        <v>Individual</v>
      </c>
      <c r="BC524" s="22" t="e">
        <f>VLOOKUP(BD524,Lists!$U$2:$V$22,2,FALSE)</f>
        <v>#N/A</v>
      </c>
    </row>
    <row r="525" spans="12:55" x14ac:dyDescent="0.25">
      <c r="L525" s="22" t="e">
        <f>VLOOKUP(M525,Lists!$G$2:$H$373,2,FALSE)</f>
        <v>#N/A</v>
      </c>
      <c r="N525" t="str">
        <f t="shared" si="29"/>
        <v/>
      </c>
      <c r="AM525" t="str">
        <f t="shared" si="31"/>
        <v/>
      </c>
      <c r="AT525" s="22" t="e">
        <f t="shared" si="32"/>
        <v>#N/A</v>
      </c>
      <c r="AX525" s="22" t="e">
        <f>VLOOKUP(AY525,Lists!$AE$2:$AF$26,2,FALSE)</f>
        <v>#N/A</v>
      </c>
      <c r="BA525" s="22" t="str">
        <f t="shared" si="30"/>
        <v>Individual</v>
      </c>
      <c r="BC525" s="22" t="e">
        <f>VLOOKUP(BD525,Lists!$U$2:$V$22,2,FALSE)</f>
        <v>#N/A</v>
      </c>
    </row>
    <row r="526" spans="12:55" x14ac:dyDescent="0.25">
      <c r="L526" s="22" t="e">
        <f>VLOOKUP(M526,Lists!$G$2:$H$373,2,FALSE)</f>
        <v>#N/A</v>
      </c>
      <c r="N526" t="str">
        <f t="shared" si="29"/>
        <v/>
      </c>
      <c r="AM526" t="str">
        <f t="shared" si="31"/>
        <v/>
      </c>
      <c r="AT526" s="22" t="e">
        <f t="shared" si="32"/>
        <v>#N/A</v>
      </c>
      <c r="AX526" s="22" t="e">
        <f>VLOOKUP(AY526,Lists!$AE$2:$AF$26,2,FALSE)</f>
        <v>#N/A</v>
      </c>
      <c r="BA526" s="22" t="str">
        <f t="shared" si="30"/>
        <v>Individual</v>
      </c>
      <c r="BC526" s="22" t="e">
        <f>VLOOKUP(BD526,Lists!$U$2:$V$22,2,FALSE)</f>
        <v>#N/A</v>
      </c>
    </row>
    <row r="527" spans="12:55" x14ac:dyDescent="0.25">
      <c r="L527" s="22" t="e">
        <f>VLOOKUP(M527,Lists!$G$2:$H$373,2,FALSE)</f>
        <v>#N/A</v>
      </c>
      <c r="N527" t="str">
        <f t="shared" si="29"/>
        <v/>
      </c>
      <c r="AM527" t="str">
        <f t="shared" si="31"/>
        <v/>
      </c>
      <c r="AT527" s="22" t="e">
        <f t="shared" si="32"/>
        <v>#N/A</v>
      </c>
      <c r="AX527" s="22" t="e">
        <f>VLOOKUP(AY527,Lists!$AE$2:$AF$26,2,FALSE)</f>
        <v>#N/A</v>
      </c>
      <c r="BA527" s="22" t="str">
        <f t="shared" si="30"/>
        <v>Individual</v>
      </c>
      <c r="BC527" s="22" t="e">
        <f>VLOOKUP(BD527,Lists!$U$2:$V$22,2,FALSE)</f>
        <v>#N/A</v>
      </c>
    </row>
    <row r="528" spans="12:55" x14ac:dyDescent="0.25">
      <c r="L528" s="22" t="e">
        <f>VLOOKUP(M528,Lists!$G$2:$H$373,2,FALSE)</f>
        <v>#N/A</v>
      </c>
      <c r="N528" t="str">
        <f t="shared" si="29"/>
        <v/>
      </c>
      <c r="AM528" t="str">
        <f t="shared" si="31"/>
        <v/>
      </c>
      <c r="AT528" s="22" t="e">
        <f t="shared" si="32"/>
        <v>#N/A</v>
      </c>
      <c r="AX528" s="22" t="e">
        <f>VLOOKUP(AY528,Lists!$AE$2:$AF$26,2,FALSE)</f>
        <v>#N/A</v>
      </c>
      <c r="BA528" s="22" t="str">
        <f t="shared" si="30"/>
        <v>Individual</v>
      </c>
      <c r="BC528" s="22" t="e">
        <f>VLOOKUP(BD528,Lists!$U$2:$V$22,2,FALSE)</f>
        <v>#N/A</v>
      </c>
    </row>
    <row r="529" spans="12:55" x14ac:dyDescent="0.25">
      <c r="L529" s="22" t="e">
        <f>VLOOKUP(M529,Lists!$G$2:$H$373,2,FALSE)</f>
        <v>#N/A</v>
      </c>
      <c r="N529" t="str">
        <f t="shared" si="29"/>
        <v/>
      </c>
      <c r="AM529" t="str">
        <f t="shared" si="31"/>
        <v/>
      </c>
      <c r="AT529" s="22" t="e">
        <f t="shared" si="32"/>
        <v>#N/A</v>
      </c>
      <c r="AX529" s="22" t="e">
        <f>VLOOKUP(AY529,Lists!$AE$2:$AF$26,2,FALSE)</f>
        <v>#N/A</v>
      </c>
      <c r="BA529" s="22" t="str">
        <f t="shared" si="30"/>
        <v>Individual</v>
      </c>
      <c r="BC529" s="22" t="e">
        <f>VLOOKUP(BD529,Lists!$U$2:$V$22,2,FALSE)</f>
        <v>#N/A</v>
      </c>
    </row>
    <row r="530" spans="12:55" x14ac:dyDescent="0.25">
      <c r="L530" s="22" t="e">
        <f>VLOOKUP(M530,Lists!$G$2:$H$373,2,FALSE)</f>
        <v>#N/A</v>
      </c>
      <c r="N530" t="str">
        <f t="shared" si="29"/>
        <v/>
      </c>
      <c r="AM530" t="str">
        <f t="shared" si="31"/>
        <v/>
      </c>
      <c r="AT530" s="22" t="e">
        <f t="shared" si="32"/>
        <v>#N/A</v>
      </c>
      <c r="AX530" s="22" t="e">
        <f>VLOOKUP(AY530,Lists!$AE$2:$AF$26,2,FALSE)</f>
        <v>#N/A</v>
      </c>
      <c r="BA530" s="22" t="str">
        <f t="shared" si="30"/>
        <v>Individual</v>
      </c>
      <c r="BC530" s="22" t="e">
        <f>VLOOKUP(BD530,Lists!$U$2:$V$22,2,FALSE)</f>
        <v>#N/A</v>
      </c>
    </row>
    <row r="531" spans="12:55" x14ac:dyDescent="0.25">
      <c r="L531" s="22" t="e">
        <f>VLOOKUP(M531,Lists!$G$2:$H$373,2,FALSE)</f>
        <v>#N/A</v>
      </c>
      <c r="N531" t="str">
        <f t="shared" ref="N531:N594" si="33">IF(M531&lt;&gt;"",M531,"")</f>
        <v/>
      </c>
      <c r="AM531" t="str">
        <f t="shared" si="31"/>
        <v/>
      </c>
      <c r="AT531" s="22" t="e">
        <f t="shared" si="32"/>
        <v>#N/A</v>
      </c>
      <c r="AX531" s="22" t="e">
        <f>VLOOKUP(AY531,Lists!$AE$2:$AF$26,2,FALSE)</f>
        <v>#N/A</v>
      </c>
      <c r="BA531" s="22" t="str">
        <f t="shared" ref="BA531:BA594" si="34">IF(OR(AY531="Sum T-2 and HT-2",AY531="Fusarium Toxins",AY531="Sum of Fumonisin B1 + B2", AY531="Aflatoxin (sum of B1, B2, G1, G2)"),"Sum","Individual")</f>
        <v>Individual</v>
      </c>
      <c r="BC531" s="22" t="e">
        <f>VLOOKUP(BD531,Lists!$U$2:$V$22,2,FALSE)</f>
        <v>#N/A</v>
      </c>
    </row>
    <row r="532" spans="12:55" x14ac:dyDescent="0.25">
      <c r="L532" s="22" t="e">
        <f>VLOOKUP(M532,Lists!$G$2:$H$373,2,FALSE)</f>
        <v>#N/A</v>
      </c>
      <c r="N532" t="str">
        <f t="shared" si="33"/>
        <v/>
      </c>
      <c r="AM532" t="str">
        <f t="shared" ref="AM532:AM595" si="35">IF(AI532&lt;&gt;"","Unknown","")</f>
        <v/>
      </c>
      <c r="AT532" s="22" t="e">
        <f t="shared" ref="AT532:AT595" si="36">A532&amp;AX532</f>
        <v>#N/A</v>
      </c>
      <c r="AX532" s="22" t="e">
        <f>VLOOKUP(AY532,Lists!$AE$2:$AF$26,2,FALSE)</f>
        <v>#N/A</v>
      </c>
      <c r="BA532" s="22" t="str">
        <f t="shared" si="34"/>
        <v>Individual</v>
      </c>
      <c r="BC532" s="22" t="e">
        <f>VLOOKUP(BD532,Lists!$U$2:$V$22,2,FALSE)</f>
        <v>#N/A</v>
      </c>
    </row>
    <row r="533" spans="12:55" x14ac:dyDescent="0.25">
      <c r="L533" s="22" t="e">
        <f>VLOOKUP(M533,Lists!$G$2:$H$373,2,FALSE)</f>
        <v>#N/A</v>
      </c>
      <c r="N533" t="str">
        <f t="shared" si="33"/>
        <v/>
      </c>
      <c r="AM533" t="str">
        <f t="shared" si="35"/>
        <v/>
      </c>
      <c r="AT533" s="22" t="e">
        <f t="shared" si="36"/>
        <v>#N/A</v>
      </c>
      <c r="AX533" s="22" t="e">
        <f>VLOOKUP(AY533,Lists!$AE$2:$AF$26,2,FALSE)</f>
        <v>#N/A</v>
      </c>
      <c r="BA533" s="22" t="str">
        <f t="shared" si="34"/>
        <v>Individual</v>
      </c>
      <c r="BC533" s="22" t="e">
        <f>VLOOKUP(BD533,Lists!$U$2:$V$22,2,FALSE)</f>
        <v>#N/A</v>
      </c>
    </row>
    <row r="534" spans="12:55" x14ac:dyDescent="0.25">
      <c r="L534" s="22" t="e">
        <f>VLOOKUP(M534,Lists!$G$2:$H$373,2,FALSE)</f>
        <v>#N/A</v>
      </c>
      <c r="N534" t="str">
        <f t="shared" si="33"/>
        <v/>
      </c>
      <c r="AM534" t="str">
        <f t="shared" si="35"/>
        <v/>
      </c>
      <c r="AT534" s="22" t="e">
        <f t="shared" si="36"/>
        <v>#N/A</v>
      </c>
      <c r="AX534" s="22" t="e">
        <f>VLOOKUP(AY534,Lists!$AE$2:$AF$26,2,FALSE)</f>
        <v>#N/A</v>
      </c>
      <c r="BA534" s="22" t="str">
        <f t="shared" si="34"/>
        <v>Individual</v>
      </c>
      <c r="BC534" s="22" t="e">
        <f>VLOOKUP(BD534,Lists!$U$2:$V$22,2,FALSE)</f>
        <v>#N/A</v>
      </c>
    </row>
    <row r="535" spans="12:55" x14ac:dyDescent="0.25">
      <c r="L535" s="22" t="e">
        <f>VLOOKUP(M535,Lists!$G$2:$H$373,2,FALSE)</f>
        <v>#N/A</v>
      </c>
      <c r="N535" t="str">
        <f t="shared" si="33"/>
        <v/>
      </c>
      <c r="AM535" t="str">
        <f t="shared" si="35"/>
        <v/>
      </c>
      <c r="AT535" s="22" t="e">
        <f t="shared" si="36"/>
        <v>#N/A</v>
      </c>
      <c r="AX535" s="22" t="e">
        <f>VLOOKUP(AY535,Lists!$AE$2:$AF$26,2,FALSE)</f>
        <v>#N/A</v>
      </c>
      <c r="BA535" s="22" t="str">
        <f t="shared" si="34"/>
        <v>Individual</v>
      </c>
      <c r="BC535" s="22" t="e">
        <f>VLOOKUP(BD535,Lists!$U$2:$V$22,2,FALSE)</f>
        <v>#N/A</v>
      </c>
    </row>
    <row r="536" spans="12:55" x14ac:dyDescent="0.25">
      <c r="L536" s="22" t="e">
        <f>VLOOKUP(M536,Lists!$G$2:$H$373,2,FALSE)</f>
        <v>#N/A</v>
      </c>
      <c r="N536" t="str">
        <f t="shared" si="33"/>
        <v/>
      </c>
      <c r="AM536" t="str">
        <f t="shared" si="35"/>
        <v/>
      </c>
      <c r="AT536" s="22" t="e">
        <f t="shared" si="36"/>
        <v>#N/A</v>
      </c>
      <c r="AX536" s="22" t="e">
        <f>VLOOKUP(AY536,Lists!$AE$2:$AF$26,2,FALSE)</f>
        <v>#N/A</v>
      </c>
      <c r="BA536" s="22" t="str">
        <f t="shared" si="34"/>
        <v>Individual</v>
      </c>
      <c r="BC536" s="22" t="e">
        <f>VLOOKUP(BD536,Lists!$U$2:$V$22,2,FALSE)</f>
        <v>#N/A</v>
      </c>
    </row>
    <row r="537" spans="12:55" x14ac:dyDescent="0.25">
      <c r="L537" s="22" t="e">
        <f>VLOOKUP(M537,Lists!$G$2:$H$373,2,FALSE)</f>
        <v>#N/A</v>
      </c>
      <c r="N537" t="str">
        <f t="shared" si="33"/>
        <v/>
      </c>
      <c r="AM537" t="str">
        <f t="shared" si="35"/>
        <v/>
      </c>
      <c r="AT537" s="22" t="e">
        <f t="shared" si="36"/>
        <v>#N/A</v>
      </c>
      <c r="AX537" s="22" t="e">
        <f>VLOOKUP(AY537,Lists!$AE$2:$AF$26,2,FALSE)</f>
        <v>#N/A</v>
      </c>
      <c r="BA537" s="22" t="str">
        <f t="shared" si="34"/>
        <v>Individual</v>
      </c>
      <c r="BC537" s="22" t="e">
        <f>VLOOKUP(BD537,Lists!$U$2:$V$22,2,FALSE)</f>
        <v>#N/A</v>
      </c>
    </row>
    <row r="538" spans="12:55" x14ac:dyDescent="0.25">
      <c r="L538" s="22" t="e">
        <f>VLOOKUP(M538,Lists!$G$2:$H$373,2,FALSE)</f>
        <v>#N/A</v>
      </c>
      <c r="N538" t="str">
        <f t="shared" si="33"/>
        <v/>
      </c>
      <c r="AM538" t="str">
        <f t="shared" si="35"/>
        <v/>
      </c>
      <c r="AT538" s="22" t="e">
        <f t="shared" si="36"/>
        <v>#N/A</v>
      </c>
      <c r="AX538" s="22" t="e">
        <f>VLOOKUP(AY538,Lists!$AE$2:$AF$26,2,FALSE)</f>
        <v>#N/A</v>
      </c>
      <c r="BA538" s="22" t="str">
        <f t="shared" si="34"/>
        <v>Individual</v>
      </c>
      <c r="BC538" s="22" t="e">
        <f>VLOOKUP(BD538,Lists!$U$2:$V$22,2,FALSE)</f>
        <v>#N/A</v>
      </c>
    </row>
    <row r="539" spans="12:55" x14ac:dyDescent="0.25">
      <c r="L539" s="22" t="e">
        <f>VLOOKUP(M539,Lists!$G$2:$H$373,2,FALSE)</f>
        <v>#N/A</v>
      </c>
      <c r="N539" t="str">
        <f t="shared" si="33"/>
        <v/>
      </c>
      <c r="AM539" t="str">
        <f t="shared" si="35"/>
        <v/>
      </c>
      <c r="AT539" s="22" t="e">
        <f t="shared" si="36"/>
        <v>#N/A</v>
      </c>
      <c r="AX539" s="22" t="e">
        <f>VLOOKUP(AY539,Lists!$AE$2:$AF$26,2,FALSE)</f>
        <v>#N/A</v>
      </c>
      <c r="BA539" s="22" t="str">
        <f t="shared" si="34"/>
        <v>Individual</v>
      </c>
      <c r="BC539" s="22" t="e">
        <f>VLOOKUP(BD539,Lists!$U$2:$V$22,2,FALSE)</f>
        <v>#N/A</v>
      </c>
    </row>
    <row r="540" spans="12:55" x14ac:dyDescent="0.25">
      <c r="L540" s="22" t="e">
        <f>VLOOKUP(M540,Lists!$G$2:$H$373,2,FALSE)</f>
        <v>#N/A</v>
      </c>
      <c r="N540" t="str">
        <f t="shared" si="33"/>
        <v/>
      </c>
      <c r="AM540" t="str">
        <f t="shared" si="35"/>
        <v/>
      </c>
      <c r="AT540" s="22" t="e">
        <f t="shared" si="36"/>
        <v>#N/A</v>
      </c>
      <c r="AX540" s="22" t="e">
        <f>VLOOKUP(AY540,Lists!$AE$2:$AF$26,2,FALSE)</f>
        <v>#N/A</v>
      </c>
      <c r="BA540" s="22" t="str">
        <f t="shared" si="34"/>
        <v>Individual</v>
      </c>
      <c r="BC540" s="22" t="e">
        <f>VLOOKUP(BD540,Lists!$U$2:$V$22,2,FALSE)</f>
        <v>#N/A</v>
      </c>
    </row>
    <row r="541" spans="12:55" x14ac:dyDescent="0.25">
      <c r="L541" s="22" t="e">
        <f>VLOOKUP(M541,Lists!$G$2:$H$373,2,FALSE)</f>
        <v>#N/A</v>
      </c>
      <c r="N541" t="str">
        <f t="shared" si="33"/>
        <v/>
      </c>
      <c r="AM541" t="str">
        <f t="shared" si="35"/>
        <v/>
      </c>
      <c r="AT541" s="22" t="e">
        <f t="shared" si="36"/>
        <v>#N/A</v>
      </c>
      <c r="AX541" s="22" t="e">
        <f>VLOOKUP(AY541,Lists!$AE$2:$AF$26,2,FALSE)</f>
        <v>#N/A</v>
      </c>
      <c r="BA541" s="22" t="str">
        <f t="shared" si="34"/>
        <v>Individual</v>
      </c>
      <c r="BC541" s="22" t="e">
        <f>VLOOKUP(BD541,Lists!$U$2:$V$22,2,FALSE)</f>
        <v>#N/A</v>
      </c>
    </row>
    <row r="542" spans="12:55" x14ac:dyDescent="0.25">
      <c r="L542" s="22" t="e">
        <f>VLOOKUP(M542,Lists!$G$2:$H$373,2,FALSE)</f>
        <v>#N/A</v>
      </c>
      <c r="N542" t="str">
        <f t="shared" si="33"/>
        <v/>
      </c>
      <c r="AM542" t="str">
        <f t="shared" si="35"/>
        <v/>
      </c>
      <c r="AT542" s="22" t="e">
        <f t="shared" si="36"/>
        <v>#N/A</v>
      </c>
      <c r="AX542" s="22" t="e">
        <f>VLOOKUP(AY542,Lists!$AE$2:$AF$26,2,FALSE)</f>
        <v>#N/A</v>
      </c>
      <c r="BA542" s="22" t="str">
        <f t="shared" si="34"/>
        <v>Individual</v>
      </c>
      <c r="BC542" s="22" t="e">
        <f>VLOOKUP(BD542,Lists!$U$2:$V$22,2,FALSE)</f>
        <v>#N/A</v>
      </c>
    </row>
    <row r="543" spans="12:55" x14ac:dyDescent="0.25">
      <c r="L543" s="22" t="e">
        <f>VLOOKUP(M543,Lists!$G$2:$H$373,2,FALSE)</f>
        <v>#N/A</v>
      </c>
      <c r="N543" t="str">
        <f t="shared" si="33"/>
        <v/>
      </c>
      <c r="AM543" t="str">
        <f t="shared" si="35"/>
        <v/>
      </c>
      <c r="AT543" s="22" t="e">
        <f t="shared" si="36"/>
        <v>#N/A</v>
      </c>
      <c r="AX543" s="22" t="e">
        <f>VLOOKUP(AY543,Lists!$AE$2:$AF$26,2,FALSE)</f>
        <v>#N/A</v>
      </c>
      <c r="BA543" s="22" t="str">
        <f t="shared" si="34"/>
        <v>Individual</v>
      </c>
      <c r="BC543" s="22" t="e">
        <f>VLOOKUP(BD543,Lists!$U$2:$V$22,2,FALSE)</f>
        <v>#N/A</v>
      </c>
    </row>
    <row r="544" spans="12:55" x14ac:dyDescent="0.25">
      <c r="L544" s="22" t="e">
        <f>VLOOKUP(M544,Lists!$G$2:$H$373,2,FALSE)</f>
        <v>#N/A</v>
      </c>
      <c r="N544" t="str">
        <f t="shared" si="33"/>
        <v/>
      </c>
      <c r="AM544" t="str">
        <f t="shared" si="35"/>
        <v/>
      </c>
      <c r="AT544" s="22" t="e">
        <f t="shared" si="36"/>
        <v>#N/A</v>
      </c>
      <c r="AX544" s="22" t="e">
        <f>VLOOKUP(AY544,Lists!$AE$2:$AF$26,2,FALSE)</f>
        <v>#N/A</v>
      </c>
      <c r="BA544" s="22" t="str">
        <f t="shared" si="34"/>
        <v>Individual</v>
      </c>
      <c r="BC544" s="22" t="e">
        <f>VLOOKUP(BD544,Lists!$U$2:$V$22,2,FALSE)</f>
        <v>#N/A</v>
      </c>
    </row>
    <row r="545" spans="12:55" x14ac:dyDescent="0.25">
      <c r="L545" s="22" t="e">
        <f>VLOOKUP(M545,Lists!$G$2:$H$373,2,FALSE)</f>
        <v>#N/A</v>
      </c>
      <c r="N545" t="str">
        <f t="shared" si="33"/>
        <v/>
      </c>
      <c r="AM545" t="str">
        <f t="shared" si="35"/>
        <v/>
      </c>
      <c r="AT545" s="22" t="e">
        <f t="shared" si="36"/>
        <v>#N/A</v>
      </c>
      <c r="AX545" s="22" t="e">
        <f>VLOOKUP(AY545,Lists!$AE$2:$AF$26,2,FALSE)</f>
        <v>#N/A</v>
      </c>
      <c r="BA545" s="22" t="str">
        <f t="shared" si="34"/>
        <v>Individual</v>
      </c>
      <c r="BC545" s="22" t="e">
        <f>VLOOKUP(BD545,Lists!$U$2:$V$22,2,FALSE)</f>
        <v>#N/A</v>
      </c>
    </row>
    <row r="546" spans="12:55" x14ac:dyDescent="0.25">
      <c r="L546" s="22" t="e">
        <f>VLOOKUP(M546,Lists!$G$2:$H$373,2,FALSE)</f>
        <v>#N/A</v>
      </c>
      <c r="N546" t="str">
        <f t="shared" si="33"/>
        <v/>
      </c>
      <c r="AM546" t="str">
        <f t="shared" si="35"/>
        <v/>
      </c>
      <c r="AT546" s="22" t="e">
        <f t="shared" si="36"/>
        <v>#N/A</v>
      </c>
      <c r="AX546" s="22" t="e">
        <f>VLOOKUP(AY546,Lists!$AE$2:$AF$26,2,FALSE)</f>
        <v>#N/A</v>
      </c>
      <c r="BA546" s="22" t="str">
        <f t="shared" si="34"/>
        <v>Individual</v>
      </c>
      <c r="BC546" s="22" t="e">
        <f>VLOOKUP(BD546,Lists!$U$2:$V$22,2,FALSE)</f>
        <v>#N/A</v>
      </c>
    </row>
    <row r="547" spans="12:55" x14ac:dyDescent="0.25">
      <c r="L547" s="22" t="e">
        <f>VLOOKUP(M547,Lists!$G$2:$H$373,2,FALSE)</f>
        <v>#N/A</v>
      </c>
      <c r="N547" t="str">
        <f t="shared" si="33"/>
        <v/>
      </c>
      <c r="AM547" t="str">
        <f t="shared" si="35"/>
        <v/>
      </c>
      <c r="AT547" s="22" t="e">
        <f t="shared" si="36"/>
        <v>#N/A</v>
      </c>
      <c r="AX547" s="22" t="e">
        <f>VLOOKUP(AY547,Lists!$AE$2:$AF$26,2,FALSE)</f>
        <v>#N/A</v>
      </c>
      <c r="BA547" s="22" t="str">
        <f t="shared" si="34"/>
        <v>Individual</v>
      </c>
      <c r="BC547" s="22" t="e">
        <f>VLOOKUP(BD547,Lists!$U$2:$V$22,2,FALSE)</f>
        <v>#N/A</v>
      </c>
    </row>
    <row r="548" spans="12:55" x14ac:dyDescent="0.25">
      <c r="L548" s="22" t="e">
        <f>VLOOKUP(M548,Lists!$G$2:$H$373,2,FALSE)</f>
        <v>#N/A</v>
      </c>
      <c r="N548" t="str">
        <f t="shared" si="33"/>
        <v/>
      </c>
      <c r="AM548" t="str">
        <f t="shared" si="35"/>
        <v/>
      </c>
      <c r="AT548" s="22" t="e">
        <f t="shared" si="36"/>
        <v>#N/A</v>
      </c>
      <c r="AX548" s="22" t="e">
        <f>VLOOKUP(AY548,Lists!$AE$2:$AF$26,2,FALSE)</f>
        <v>#N/A</v>
      </c>
      <c r="BA548" s="22" t="str">
        <f t="shared" si="34"/>
        <v>Individual</v>
      </c>
      <c r="BC548" s="22" t="e">
        <f>VLOOKUP(BD548,Lists!$U$2:$V$22,2,FALSE)</f>
        <v>#N/A</v>
      </c>
    </row>
    <row r="549" spans="12:55" x14ac:dyDescent="0.25">
      <c r="L549" s="22" t="e">
        <f>VLOOKUP(M549,Lists!$G$2:$H$373,2,FALSE)</f>
        <v>#N/A</v>
      </c>
      <c r="N549" t="str">
        <f t="shared" si="33"/>
        <v/>
      </c>
      <c r="AM549" t="str">
        <f t="shared" si="35"/>
        <v/>
      </c>
      <c r="AT549" s="22" t="e">
        <f t="shared" si="36"/>
        <v>#N/A</v>
      </c>
      <c r="AX549" s="22" t="e">
        <f>VLOOKUP(AY549,Lists!$AE$2:$AF$26,2,FALSE)</f>
        <v>#N/A</v>
      </c>
      <c r="BA549" s="22" t="str">
        <f t="shared" si="34"/>
        <v>Individual</v>
      </c>
      <c r="BC549" s="22" t="e">
        <f>VLOOKUP(BD549,Lists!$U$2:$V$22,2,FALSE)</f>
        <v>#N/A</v>
      </c>
    </row>
    <row r="550" spans="12:55" x14ac:dyDescent="0.25">
      <c r="L550" s="22" t="e">
        <f>VLOOKUP(M550,Lists!$G$2:$H$373,2,FALSE)</f>
        <v>#N/A</v>
      </c>
      <c r="N550" t="str">
        <f t="shared" si="33"/>
        <v/>
      </c>
      <c r="AM550" t="str">
        <f t="shared" si="35"/>
        <v/>
      </c>
      <c r="AT550" s="22" t="e">
        <f t="shared" si="36"/>
        <v>#N/A</v>
      </c>
      <c r="AX550" s="22" t="e">
        <f>VLOOKUP(AY550,Lists!$AE$2:$AF$26,2,FALSE)</f>
        <v>#N/A</v>
      </c>
      <c r="BA550" s="22" t="str">
        <f t="shared" si="34"/>
        <v>Individual</v>
      </c>
      <c r="BC550" s="22" t="e">
        <f>VLOOKUP(BD550,Lists!$U$2:$V$22,2,FALSE)</f>
        <v>#N/A</v>
      </c>
    </row>
    <row r="551" spans="12:55" x14ac:dyDescent="0.25">
      <c r="L551" s="22" t="e">
        <f>VLOOKUP(M551,Lists!$G$2:$H$373,2,FALSE)</f>
        <v>#N/A</v>
      </c>
      <c r="N551" t="str">
        <f t="shared" si="33"/>
        <v/>
      </c>
      <c r="AM551" t="str">
        <f t="shared" si="35"/>
        <v/>
      </c>
      <c r="AT551" s="22" t="e">
        <f t="shared" si="36"/>
        <v>#N/A</v>
      </c>
      <c r="AX551" s="22" t="e">
        <f>VLOOKUP(AY551,Lists!$AE$2:$AF$26,2,FALSE)</f>
        <v>#N/A</v>
      </c>
      <c r="BA551" s="22" t="str">
        <f t="shared" si="34"/>
        <v>Individual</v>
      </c>
      <c r="BC551" s="22" t="e">
        <f>VLOOKUP(BD551,Lists!$U$2:$V$22,2,FALSE)</f>
        <v>#N/A</v>
      </c>
    </row>
    <row r="552" spans="12:55" x14ac:dyDescent="0.25">
      <c r="L552" s="22" t="e">
        <f>VLOOKUP(M552,Lists!$G$2:$H$373,2,FALSE)</f>
        <v>#N/A</v>
      </c>
      <c r="N552" t="str">
        <f t="shared" si="33"/>
        <v/>
      </c>
      <c r="AM552" t="str">
        <f t="shared" si="35"/>
        <v/>
      </c>
      <c r="AT552" s="22" t="e">
        <f t="shared" si="36"/>
        <v>#N/A</v>
      </c>
      <c r="AX552" s="22" t="e">
        <f>VLOOKUP(AY552,Lists!$AE$2:$AF$26,2,FALSE)</f>
        <v>#N/A</v>
      </c>
      <c r="BA552" s="22" t="str">
        <f t="shared" si="34"/>
        <v>Individual</v>
      </c>
      <c r="BC552" s="22" t="e">
        <f>VLOOKUP(BD552,Lists!$U$2:$V$22,2,FALSE)</f>
        <v>#N/A</v>
      </c>
    </row>
    <row r="553" spans="12:55" x14ac:dyDescent="0.25">
      <c r="L553" s="22" t="e">
        <f>VLOOKUP(M553,Lists!$G$2:$H$373,2,FALSE)</f>
        <v>#N/A</v>
      </c>
      <c r="N553" t="str">
        <f t="shared" si="33"/>
        <v/>
      </c>
      <c r="AM553" t="str">
        <f t="shared" si="35"/>
        <v/>
      </c>
      <c r="AT553" s="22" t="e">
        <f t="shared" si="36"/>
        <v>#N/A</v>
      </c>
      <c r="AX553" s="22" t="e">
        <f>VLOOKUP(AY553,Lists!$AE$2:$AF$26,2,FALSE)</f>
        <v>#N/A</v>
      </c>
      <c r="BA553" s="22" t="str">
        <f t="shared" si="34"/>
        <v>Individual</v>
      </c>
      <c r="BC553" s="22" t="e">
        <f>VLOOKUP(BD553,Lists!$U$2:$V$22,2,FALSE)</f>
        <v>#N/A</v>
      </c>
    </row>
    <row r="554" spans="12:55" x14ac:dyDescent="0.25">
      <c r="L554" s="22" t="e">
        <f>VLOOKUP(M554,Lists!$G$2:$H$373,2,FALSE)</f>
        <v>#N/A</v>
      </c>
      <c r="N554" t="str">
        <f t="shared" si="33"/>
        <v/>
      </c>
      <c r="AM554" t="str">
        <f t="shared" si="35"/>
        <v/>
      </c>
      <c r="AT554" s="22" t="e">
        <f t="shared" si="36"/>
        <v>#N/A</v>
      </c>
      <c r="AX554" s="22" t="e">
        <f>VLOOKUP(AY554,Lists!$AE$2:$AF$26,2,FALSE)</f>
        <v>#N/A</v>
      </c>
      <c r="BA554" s="22" t="str">
        <f t="shared" si="34"/>
        <v>Individual</v>
      </c>
      <c r="BC554" s="22" t="e">
        <f>VLOOKUP(BD554,Lists!$U$2:$V$22,2,FALSE)</f>
        <v>#N/A</v>
      </c>
    </row>
    <row r="555" spans="12:55" x14ac:dyDescent="0.25">
      <c r="L555" s="22" t="e">
        <f>VLOOKUP(M555,Lists!$G$2:$H$373,2,FALSE)</f>
        <v>#N/A</v>
      </c>
      <c r="N555" t="str">
        <f t="shared" si="33"/>
        <v/>
      </c>
      <c r="AM555" t="str">
        <f t="shared" si="35"/>
        <v/>
      </c>
      <c r="AT555" s="22" t="e">
        <f t="shared" si="36"/>
        <v>#N/A</v>
      </c>
      <c r="AX555" s="22" t="e">
        <f>VLOOKUP(AY555,Lists!$AE$2:$AF$26,2,FALSE)</f>
        <v>#N/A</v>
      </c>
      <c r="BA555" s="22" t="str">
        <f t="shared" si="34"/>
        <v>Individual</v>
      </c>
      <c r="BC555" s="22" t="e">
        <f>VLOOKUP(BD555,Lists!$U$2:$V$22,2,FALSE)</f>
        <v>#N/A</v>
      </c>
    </row>
    <row r="556" spans="12:55" x14ac:dyDescent="0.25">
      <c r="L556" s="22" t="e">
        <f>VLOOKUP(M556,Lists!$G$2:$H$373,2,FALSE)</f>
        <v>#N/A</v>
      </c>
      <c r="N556" t="str">
        <f t="shared" si="33"/>
        <v/>
      </c>
      <c r="AM556" t="str">
        <f t="shared" si="35"/>
        <v/>
      </c>
      <c r="AT556" s="22" t="e">
        <f t="shared" si="36"/>
        <v>#N/A</v>
      </c>
      <c r="AX556" s="22" t="e">
        <f>VLOOKUP(AY556,Lists!$AE$2:$AF$26,2,FALSE)</f>
        <v>#N/A</v>
      </c>
      <c r="BA556" s="22" t="str">
        <f t="shared" si="34"/>
        <v>Individual</v>
      </c>
      <c r="BC556" s="22" t="e">
        <f>VLOOKUP(BD556,Lists!$U$2:$V$22,2,FALSE)</f>
        <v>#N/A</v>
      </c>
    </row>
    <row r="557" spans="12:55" x14ac:dyDescent="0.25">
      <c r="L557" s="22" t="e">
        <f>VLOOKUP(M557,Lists!$G$2:$H$373,2,FALSE)</f>
        <v>#N/A</v>
      </c>
      <c r="N557" t="str">
        <f t="shared" si="33"/>
        <v/>
      </c>
      <c r="AM557" t="str">
        <f t="shared" si="35"/>
        <v/>
      </c>
      <c r="AT557" s="22" t="e">
        <f t="shared" si="36"/>
        <v>#N/A</v>
      </c>
      <c r="AX557" s="22" t="e">
        <f>VLOOKUP(AY557,Lists!$AE$2:$AF$26,2,FALSE)</f>
        <v>#N/A</v>
      </c>
      <c r="BA557" s="22" t="str">
        <f t="shared" si="34"/>
        <v>Individual</v>
      </c>
      <c r="BC557" s="22" t="e">
        <f>VLOOKUP(BD557,Lists!$U$2:$V$22,2,FALSE)</f>
        <v>#N/A</v>
      </c>
    </row>
    <row r="558" spans="12:55" x14ac:dyDescent="0.25">
      <c r="L558" s="22" t="e">
        <f>VLOOKUP(M558,Lists!$G$2:$H$373,2,FALSE)</f>
        <v>#N/A</v>
      </c>
      <c r="N558" t="str">
        <f t="shared" si="33"/>
        <v/>
      </c>
      <c r="AM558" t="str">
        <f t="shared" si="35"/>
        <v/>
      </c>
      <c r="AT558" s="22" t="e">
        <f t="shared" si="36"/>
        <v>#N/A</v>
      </c>
      <c r="AX558" s="22" t="e">
        <f>VLOOKUP(AY558,Lists!$AE$2:$AF$26,2,FALSE)</f>
        <v>#N/A</v>
      </c>
      <c r="BA558" s="22" t="str">
        <f t="shared" si="34"/>
        <v>Individual</v>
      </c>
      <c r="BC558" s="22" t="e">
        <f>VLOOKUP(BD558,Lists!$U$2:$V$22,2,FALSE)</f>
        <v>#N/A</v>
      </c>
    </row>
    <row r="559" spans="12:55" x14ac:dyDescent="0.25">
      <c r="L559" s="22" t="e">
        <f>VLOOKUP(M559,Lists!$G$2:$H$373,2,FALSE)</f>
        <v>#N/A</v>
      </c>
      <c r="N559" t="str">
        <f t="shared" si="33"/>
        <v/>
      </c>
      <c r="AM559" t="str">
        <f t="shared" si="35"/>
        <v/>
      </c>
      <c r="AT559" s="22" t="e">
        <f t="shared" si="36"/>
        <v>#N/A</v>
      </c>
      <c r="AX559" s="22" t="e">
        <f>VLOOKUP(AY559,Lists!$AE$2:$AF$26,2,FALSE)</f>
        <v>#N/A</v>
      </c>
      <c r="BA559" s="22" t="str">
        <f t="shared" si="34"/>
        <v>Individual</v>
      </c>
      <c r="BC559" s="22" t="e">
        <f>VLOOKUP(BD559,Lists!$U$2:$V$22,2,FALSE)</f>
        <v>#N/A</v>
      </c>
    </row>
    <row r="560" spans="12:55" x14ac:dyDescent="0.25">
      <c r="L560" s="22" t="e">
        <f>VLOOKUP(M560,Lists!$G$2:$H$373,2,FALSE)</f>
        <v>#N/A</v>
      </c>
      <c r="N560" t="str">
        <f t="shared" si="33"/>
        <v/>
      </c>
      <c r="AM560" t="str">
        <f t="shared" si="35"/>
        <v/>
      </c>
      <c r="AT560" s="22" t="e">
        <f t="shared" si="36"/>
        <v>#N/A</v>
      </c>
      <c r="AX560" s="22" t="e">
        <f>VLOOKUP(AY560,Lists!$AE$2:$AF$26,2,FALSE)</f>
        <v>#N/A</v>
      </c>
      <c r="BA560" s="22" t="str">
        <f t="shared" si="34"/>
        <v>Individual</v>
      </c>
      <c r="BC560" s="22" t="e">
        <f>VLOOKUP(BD560,Lists!$U$2:$V$22,2,FALSE)</f>
        <v>#N/A</v>
      </c>
    </row>
    <row r="561" spans="12:55" x14ac:dyDescent="0.25">
      <c r="L561" s="22" t="e">
        <f>VLOOKUP(M561,Lists!$G$2:$H$373,2,FALSE)</f>
        <v>#N/A</v>
      </c>
      <c r="N561" t="str">
        <f t="shared" si="33"/>
        <v/>
      </c>
      <c r="AM561" t="str">
        <f t="shared" si="35"/>
        <v/>
      </c>
      <c r="AT561" s="22" t="e">
        <f t="shared" si="36"/>
        <v>#N/A</v>
      </c>
      <c r="AX561" s="22" t="e">
        <f>VLOOKUP(AY561,Lists!$AE$2:$AF$26,2,FALSE)</f>
        <v>#N/A</v>
      </c>
      <c r="BA561" s="22" t="str">
        <f t="shared" si="34"/>
        <v>Individual</v>
      </c>
      <c r="BC561" s="22" t="e">
        <f>VLOOKUP(BD561,Lists!$U$2:$V$22,2,FALSE)</f>
        <v>#N/A</v>
      </c>
    </row>
    <row r="562" spans="12:55" x14ac:dyDescent="0.25">
      <c r="L562" s="22" t="e">
        <f>VLOOKUP(M562,Lists!$G$2:$H$373,2,FALSE)</f>
        <v>#N/A</v>
      </c>
      <c r="N562" t="str">
        <f t="shared" si="33"/>
        <v/>
      </c>
      <c r="AM562" t="str">
        <f t="shared" si="35"/>
        <v/>
      </c>
      <c r="AT562" s="22" t="e">
        <f t="shared" si="36"/>
        <v>#N/A</v>
      </c>
      <c r="AX562" s="22" t="e">
        <f>VLOOKUP(AY562,Lists!$AE$2:$AF$26,2,FALSE)</f>
        <v>#N/A</v>
      </c>
      <c r="BA562" s="22" t="str">
        <f t="shared" si="34"/>
        <v>Individual</v>
      </c>
      <c r="BC562" s="22" t="e">
        <f>VLOOKUP(BD562,Lists!$U$2:$V$22,2,FALSE)</f>
        <v>#N/A</v>
      </c>
    </row>
    <row r="563" spans="12:55" x14ac:dyDescent="0.25">
      <c r="L563" s="22" t="e">
        <f>VLOOKUP(M563,Lists!$G$2:$H$373,2,FALSE)</f>
        <v>#N/A</v>
      </c>
      <c r="N563" t="str">
        <f t="shared" si="33"/>
        <v/>
      </c>
      <c r="AM563" t="str">
        <f t="shared" si="35"/>
        <v/>
      </c>
      <c r="AT563" s="22" t="e">
        <f t="shared" si="36"/>
        <v>#N/A</v>
      </c>
      <c r="AX563" s="22" t="e">
        <f>VLOOKUP(AY563,Lists!$AE$2:$AF$26,2,FALSE)</f>
        <v>#N/A</v>
      </c>
      <c r="BA563" s="22" t="str">
        <f t="shared" si="34"/>
        <v>Individual</v>
      </c>
      <c r="BC563" s="22" t="e">
        <f>VLOOKUP(BD563,Lists!$U$2:$V$22,2,FALSE)</f>
        <v>#N/A</v>
      </c>
    </row>
    <row r="564" spans="12:55" x14ac:dyDescent="0.25">
      <c r="L564" s="22" t="e">
        <f>VLOOKUP(M564,Lists!$G$2:$H$373,2,FALSE)</f>
        <v>#N/A</v>
      </c>
      <c r="N564" t="str">
        <f t="shared" si="33"/>
        <v/>
      </c>
      <c r="AM564" t="str">
        <f t="shared" si="35"/>
        <v/>
      </c>
      <c r="AT564" s="22" t="e">
        <f t="shared" si="36"/>
        <v>#N/A</v>
      </c>
      <c r="AX564" s="22" t="e">
        <f>VLOOKUP(AY564,Lists!$AE$2:$AF$26,2,FALSE)</f>
        <v>#N/A</v>
      </c>
      <c r="BA564" s="22" t="str">
        <f t="shared" si="34"/>
        <v>Individual</v>
      </c>
      <c r="BC564" s="22" t="e">
        <f>VLOOKUP(BD564,Lists!$U$2:$V$22,2,FALSE)</f>
        <v>#N/A</v>
      </c>
    </row>
    <row r="565" spans="12:55" x14ac:dyDescent="0.25">
      <c r="L565" s="22" t="e">
        <f>VLOOKUP(M565,Lists!$G$2:$H$373,2,FALSE)</f>
        <v>#N/A</v>
      </c>
      <c r="N565" t="str">
        <f t="shared" si="33"/>
        <v/>
      </c>
      <c r="AM565" t="str">
        <f t="shared" si="35"/>
        <v/>
      </c>
      <c r="AT565" s="22" t="e">
        <f t="shared" si="36"/>
        <v>#N/A</v>
      </c>
      <c r="AX565" s="22" t="e">
        <f>VLOOKUP(AY565,Lists!$AE$2:$AF$26,2,FALSE)</f>
        <v>#N/A</v>
      </c>
      <c r="BA565" s="22" t="str">
        <f t="shared" si="34"/>
        <v>Individual</v>
      </c>
      <c r="BC565" s="22" t="e">
        <f>VLOOKUP(BD565,Lists!$U$2:$V$22,2,FALSE)</f>
        <v>#N/A</v>
      </c>
    </row>
    <row r="566" spans="12:55" x14ac:dyDescent="0.25">
      <c r="L566" s="22" t="e">
        <f>VLOOKUP(M566,Lists!$G$2:$H$373,2,FALSE)</f>
        <v>#N/A</v>
      </c>
      <c r="N566" t="str">
        <f t="shared" si="33"/>
        <v/>
      </c>
      <c r="AM566" t="str">
        <f t="shared" si="35"/>
        <v/>
      </c>
      <c r="AT566" s="22" t="e">
        <f t="shared" si="36"/>
        <v>#N/A</v>
      </c>
      <c r="AX566" s="22" t="e">
        <f>VLOOKUP(AY566,Lists!$AE$2:$AF$26,2,FALSE)</f>
        <v>#N/A</v>
      </c>
      <c r="BA566" s="22" t="str">
        <f t="shared" si="34"/>
        <v>Individual</v>
      </c>
      <c r="BC566" s="22" t="e">
        <f>VLOOKUP(BD566,Lists!$U$2:$V$22,2,FALSE)</f>
        <v>#N/A</v>
      </c>
    </row>
    <row r="567" spans="12:55" x14ac:dyDescent="0.25">
      <c r="L567" s="22" t="e">
        <f>VLOOKUP(M567,Lists!$G$2:$H$373,2,FALSE)</f>
        <v>#N/A</v>
      </c>
      <c r="N567" t="str">
        <f t="shared" si="33"/>
        <v/>
      </c>
      <c r="AM567" t="str">
        <f t="shared" si="35"/>
        <v/>
      </c>
      <c r="AT567" s="22" t="e">
        <f t="shared" si="36"/>
        <v>#N/A</v>
      </c>
      <c r="AX567" s="22" t="e">
        <f>VLOOKUP(AY567,Lists!$AE$2:$AF$26,2,FALSE)</f>
        <v>#N/A</v>
      </c>
      <c r="BA567" s="22" t="str">
        <f t="shared" si="34"/>
        <v>Individual</v>
      </c>
      <c r="BC567" s="22" t="e">
        <f>VLOOKUP(BD567,Lists!$U$2:$V$22,2,FALSE)</f>
        <v>#N/A</v>
      </c>
    </row>
    <row r="568" spans="12:55" x14ac:dyDescent="0.25">
      <c r="L568" s="22" t="e">
        <f>VLOOKUP(M568,Lists!$G$2:$H$373,2,FALSE)</f>
        <v>#N/A</v>
      </c>
      <c r="N568" t="str">
        <f t="shared" si="33"/>
        <v/>
      </c>
      <c r="AM568" t="str">
        <f t="shared" si="35"/>
        <v/>
      </c>
      <c r="AT568" s="22" t="e">
        <f t="shared" si="36"/>
        <v>#N/A</v>
      </c>
      <c r="AX568" s="22" t="e">
        <f>VLOOKUP(AY568,Lists!$AE$2:$AF$26,2,FALSE)</f>
        <v>#N/A</v>
      </c>
      <c r="BA568" s="22" t="str">
        <f t="shared" si="34"/>
        <v>Individual</v>
      </c>
      <c r="BC568" s="22" t="e">
        <f>VLOOKUP(BD568,Lists!$U$2:$V$22,2,FALSE)</f>
        <v>#N/A</v>
      </c>
    </row>
    <row r="569" spans="12:55" x14ac:dyDescent="0.25">
      <c r="L569" s="22" t="e">
        <f>VLOOKUP(M569,Lists!$G$2:$H$373,2,FALSE)</f>
        <v>#N/A</v>
      </c>
      <c r="N569" t="str">
        <f t="shared" si="33"/>
        <v/>
      </c>
      <c r="AM569" t="str">
        <f t="shared" si="35"/>
        <v/>
      </c>
      <c r="AT569" s="22" t="e">
        <f t="shared" si="36"/>
        <v>#N/A</v>
      </c>
      <c r="AX569" s="22" t="e">
        <f>VLOOKUP(AY569,Lists!$AE$2:$AF$26,2,FALSE)</f>
        <v>#N/A</v>
      </c>
      <c r="BA569" s="22" t="str">
        <f t="shared" si="34"/>
        <v>Individual</v>
      </c>
      <c r="BC569" s="22" t="e">
        <f>VLOOKUP(BD569,Lists!$U$2:$V$22,2,FALSE)</f>
        <v>#N/A</v>
      </c>
    </row>
    <row r="570" spans="12:55" x14ac:dyDescent="0.25">
      <c r="L570" s="22" t="e">
        <f>VLOOKUP(M570,Lists!$G$2:$H$373,2,FALSE)</f>
        <v>#N/A</v>
      </c>
      <c r="N570" t="str">
        <f t="shared" si="33"/>
        <v/>
      </c>
      <c r="AM570" t="str">
        <f t="shared" si="35"/>
        <v/>
      </c>
      <c r="AT570" s="22" t="e">
        <f t="shared" si="36"/>
        <v>#N/A</v>
      </c>
      <c r="AX570" s="22" t="e">
        <f>VLOOKUP(AY570,Lists!$AE$2:$AF$26,2,FALSE)</f>
        <v>#N/A</v>
      </c>
      <c r="BA570" s="22" t="str">
        <f t="shared" si="34"/>
        <v>Individual</v>
      </c>
      <c r="BC570" s="22" t="e">
        <f>VLOOKUP(BD570,Lists!$U$2:$V$22,2,FALSE)</f>
        <v>#N/A</v>
      </c>
    </row>
    <row r="571" spans="12:55" x14ac:dyDescent="0.25">
      <c r="L571" s="22" t="e">
        <f>VLOOKUP(M571,Lists!$G$2:$H$373,2,FALSE)</f>
        <v>#N/A</v>
      </c>
      <c r="N571" t="str">
        <f t="shared" si="33"/>
        <v/>
      </c>
      <c r="AM571" t="str">
        <f t="shared" si="35"/>
        <v/>
      </c>
      <c r="AT571" s="22" t="e">
        <f t="shared" si="36"/>
        <v>#N/A</v>
      </c>
      <c r="AX571" s="22" t="e">
        <f>VLOOKUP(AY571,Lists!$AE$2:$AF$26,2,FALSE)</f>
        <v>#N/A</v>
      </c>
      <c r="BA571" s="22" t="str">
        <f t="shared" si="34"/>
        <v>Individual</v>
      </c>
      <c r="BC571" s="22" t="e">
        <f>VLOOKUP(BD571,Lists!$U$2:$V$22,2,FALSE)</f>
        <v>#N/A</v>
      </c>
    </row>
    <row r="572" spans="12:55" x14ac:dyDescent="0.25">
      <c r="L572" s="22" t="e">
        <f>VLOOKUP(M572,Lists!$G$2:$H$373,2,FALSE)</f>
        <v>#N/A</v>
      </c>
      <c r="N572" t="str">
        <f t="shared" si="33"/>
        <v/>
      </c>
      <c r="AM572" t="str">
        <f t="shared" si="35"/>
        <v/>
      </c>
      <c r="AT572" s="22" t="e">
        <f t="shared" si="36"/>
        <v>#N/A</v>
      </c>
      <c r="AX572" s="22" t="e">
        <f>VLOOKUP(AY572,Lists!$AE$2:$AF$26,2,FALSE)</f>
        <v>#N/A</v>
      </c>
      <c r="BA572" s="22" t="str">
        <f t="shared" si="34"/>
        <v>Individual</v>
      </c>
      <c r="BC572" s="22" t="e">
        <f>VLOOKUP(BD572,Lists!$U$2:$V$22,2,FALSE)</f>
        <v>#N/A</v>
      </c>
    </row>
    <row r="573" spans="12:55" x14ac:dyDescent="0.25">
      <c r="L573" s="22" t="e">
        <f>VLOOKUP(M573,Lists!$G$2:$H$373,2,FALSE)</f>
        <v>#N/A</v>
      </c>
      <c r="N573" t="str">
        <f t="shared" si="33"/>
        <v/>
      </c>
      <c r="AM573" t="str">
        <f t="shared" si="35"/>
        <v/>
      </c>
      <c r="AT573" s="22" t="e">
        <f t="shared" si="36"/>
        <v>#N/A</v>
      </c>
      <c r="AX573" s="22" t="e">
        <f>VLOOKUP(AY573,Lists!$AE$2:$AF$26,2,FALSE)</f>
        <v>#N/A</v>
      </c>
      <c r="BA573" s="22" t="str">
        <f t="shared" si="34"/>
        <v>Individual</v>
      </c>
      <c r="BC573" s="22" t="e">
        <f>VLOOKUP(BD573,Lists!$U$2:$V$22,2,FALSE)</f>
        <v>#N/A</v>
      </c>
    </row>
    <row r="574" spans="12:55" x14ac:dyDescent="0.25">
      <c r="L574" s="22" t="e">
        <f>VLOOKUP(M574,Lists!$G$2:$H$373,2,FALSE)</f>
        <v>#N/A</v>
      </c>
      <c r="N574" t="str">
        <f t="shared" si="33"/>
        <v/>
      </c>
      <c r="AM574" t="str">
        <f t="shared" si="35"/>
        <v/>
      </c>
      <c r="AT574" s="22" t="e">
        <f t="shared" si="36"/>
        <v>#N/A</v>
      </c>
      <c r="AX574" s="22" t="e">
        <f>VLOOKUP(AY574,Lists!$AE$2:$AF$26,2,FALSE)</f>
        <v>#N/A</v>
      </c>
      <c r="BA574" s="22" t="str">
        <f t="shared" si="34"/>
        <v>Individual</v>
      </c>
      <c r="BC574" s="22" t="e">
        <f>VLOOKUP(BD574,Lists!$U$2:$V$22,2,FALSE)</f>
        <v>#N/A</v>
      </c>
    </row>
    <row r="575" spans="12:55" x14ac:dyDescent="0.25">
      <c r="L575" s="22" t="e">
        <f>VLOOKUP(M575,Lists!$G$2:$H$373,2,FALSE)</f>
        <v>#N/A</v>
      </c>
      <c r="N575" t="str">
        <f t="shared" si="33"/>
        <v/>
      </c>
      <c r="AM575" t="str">
        <f t="shared" si="35"/>
        <v/>
      </c>
      <c r="AT575" s="22" t="e">
        <f t="shared" si="36"/>
        <v>#N/A</v>
      </c>
      <c r="AX575" s="22" t="e">
        <f>VLOOKUP(AY575,Lists!$AE$2:$AF$26,2,FALSE)</f>
        <v>#N/A</v>
      </c>
      <c r="BA575" s="22" t="str">
        <f t="shared" si="34"/>
        <v>Individual</v>
      </c>
      <c r="BC575" s="22" t="e">
        <f>VLOOKUP(BD575,Lists!$U$2:$V$22,2,FALSE)</f>
        <v>#N/A</v>
      </c>
    </row>
    <row r="576" spans="12:55" x14ac:dyDescent="0.25">
      <c r="L576" s="22" t="e">
        <f>VLOOKUP(M576,Lists!$G$2:$H$373,2,FALSE)</f>
        <v>#N/A</v>
      </c>
      <c r="N576" t="str">
        <f t="shared" si="33"/>
        <v/>
      </c>
      <c r="AM576" t="str">
        <f t="shared" si="35"/>
        <v/>
      </c>
      <c r="AT576" s="22" t="e">
        <f t="shared" si="36"/>
        <v>#N/A</v>
      </c>
      <c r="AX576" s="22" t="e">
        <f>VLOOKUP(AY576,Lists!$AE$2:$AF$26,2,FALSE)</f>
        <v>#N/A</v>
      </c>
      <c r="BA576" s="22" t="str">
        <f t="shared" si="34"/>
        <v>Individual</v>
      </c>
      <c r="BC576" s="22" t="e">
        <f>VLOOKUP(BD576,Lists!$U$2:$V$22,2,FALSE)</f>
        <v>#N/A</v>
      </c>
    </row>
    <row r="577" spans="12:55" x14ac:dyDescent="0.25">
      <c r="L577" s="22" t="e">
        <f>VLOOKUP(M577,Lists!$G$2:$H$373,2,FALSE)</f>
        <v>#N/A</v>
      </c>
      <c r="N577" t="str">
        <f t="shared" si="33"/>
        <v/>
      </c>
      <c r="AM577" t="str">
        <f t="shared" si="35"/>
        <v/>
      </c>
      <c r="AT577" s="22" t="e">
        <f t="shared" si="36"/>
        <v>#N/A</v>
      </c>
      <c r="AX577" s="22" t="e">
        <f>VLOOKUP(AY577,Lists!$AE$2:$AF$26,2,FALSE)</f>
        <v>#N/A</v>
      </c>
      <c r="BA577" s="22" t="str">
        <f t="shared" si="34"/>
        <v>Individual</v>
      </c>
      <c r="BC577" s="22" t="e">
        <f>VLOOKUP(BD577,Lists!$U$2:$V$22,2,FALSE)</f>
        <v>#N/A</v>
      </c>
    </row>
    <row r="578" spans="12:55" x14ac:dyDescent="0.25">
      <c r="L578" s="22" t="e">
        <f>VLOOKUP(M578,Lists!$G$2:$H$373,2,FALSE)</f>
        <v>#N/A</v>
      </c>
      <c r="N578" t="str">
        <f t="shared" si="33"/>
        <v/>
      </c>
      <c r="AM578" t="str">
        <f t="shared" si="35"/>
        <v/>
      </c>
      <c r="AT578" s="22" t="e">
        <f t="shared" si="36"/>
        <v>#N/A</v>
      </c>
      <c r="AX578" s="22" t="e">
        <f>VLOOKUP(AY578,Lists!$AE$2:$AF$26,2,FALSE)</f>
        <v>#N/A</v>
      </c>
      <c r="BA578" s="22" t="str">
        <f t="shared" si="34"/>
        <v>Individual</v>
      </c>
      <c r="BC578" s="22" t="e">
        <f>VLOOKUP(BD578,Lists!$U$2:$V$22,2,FALSE)</f>
        <v>#N/A</v>
      </c>
    </row>
    <row r="579" spans="12:55" x14ac:dyDescent="0.25">
      <c r="L579" s="22" t="e">
        <f>VLOOKUP(M579,Lists!$G$2:$H$373,2,FALSE)</f>
        <v>#N/A</v>
      </c>
      <c r="N579" t="str">
        <f t="shared" si="33"/>
        <v/>
      </c>
      <c r="AM579" t="str">
        <f t="shared" si="35"/>
        <v/>
      </c>
      <c r="AT579" s="22" t="e">
        <f t="shared" si="36"/>
        <v>#N/A</v>
      </c>
      <c r="AX579" s="22" t="e">
        <f>VLOOKUP(AY579,Lists!$AE$2:$AF$26,2,FALSE)</f>
        <v>#N/A</v>
      </c>
      <c r="BA579" s="22" t="str">
        <f t="shared" si="34"/>
        <v>Individual</v>
      </c>
      <c r="BC579" s="22" t="e">
        <f>VLOOKUP(BD579,Lists!$U$2:$V$22,2,FALSE)</f>
        <v>#N/A</v>
      </c>
    </row>
    <row r="580" spans="12:55" x14ac:dyDescent="0.25">
      <c r="L580" s="22" t="e">
        <f>VLOOKUP(M580,Lists!$G$2:$H$373,2,FALSE)</f>
        <v>#N/A</v>
      </c>
      <c r="N580" t="str">
        <f t="shared" si="33"/>
        <v/>
      </c>
      <c r="AM580" t="str">
        <f t="shared" si="35"/>
        <v/>
      </c>
      <c r="AT580" s="22" t="e">
        <f t="shared" si="36"/>
        <v>#N/A</v>
      </c>
      <c r="AX580" s="22" t="e">
        <f>VLOOKUP(AY580,Lists!$AE$2:$AF$26,2,FALSE)</f>
        <v>#N/A</v>
      </c>
      <c r="BA580" s="22" t="str">
        <f t="shared" si="34"/>
        <v>Individual</v>
      </c>
      <c r="BC580" s="22" t="e">
        <f>VLOOKUP(BD580,Lists!$U$2:$V$22,2,FALSE)</f>
        <v>#N/A</v>
      </c>
    </row>
    <row r="581" spans="12:55" x14ac:dyDescent="0.25">
      <c r="L581" s="22" t="e">
        <f>VLOOKUP(M581,Lists!$G$2:$H$373,2,FALSE)</f>
        <v>#N/A</v>
      </c>
      <c r="N581" t="str">
        <f t="shared" si="33"/>
        <v/>
      </c>
      <c r="AM581" t="str">
        <f t="shared" si="35"/>
        <v/>
      </c>
      <c r="AT581" s="22" t="e">
        <f t="shared" si="36"/>
        <v>#N/A</v>
      </c>
      <c r="AX581" s="22" t="e">
        <f>VLOOKUP(AY581,Lists!$AE$2:$AF$26,2,FALSE)</f>
        <v>#N/A</v>
      </c>
      <c r="BA581" s="22" t="str">
        <f t="shared" si="34"/>
        <v>Individual</v>
      </c>
      <c r="BC581" s="22" t="e">
        <f>VLOOKUP(BD581,Lists!$U$2:$V$22,2,FALSE)</f>
        <v>#N/A</v>
      </c>
    </row>
    <row r="582" spans="12:55" x14ac:dyDescent="0.25">
      <c r="L582" s="22" t="e">
        <f>VLOOKUP(M582,Lists!$G$2:$H$373,2,FALSE)</f>
        <v>#N/A</v>
      </c>
      <c r="N582" t="str">
        <f t="shared" si="33"/>
        <v/>
      </c>
      <c r="AM582" t="str">
        <f t="shared" si="35"/>
        <v/>
      </c>
      <c r="AT582" s="22" t="e">
        <f t="shared" si="36"/>
        <v>#N/A</v>
      </c>
      <c r="AX582" s="22" t="e">
        <f>VLOOKUP(AY582,Lists!$AE$2:$AF$26,2,FALSE)</f>
        <v>#N/A</v>
      </c>
      <c r="BA582" s="22" t="str">
        <f t="shared" si="34"/>
        <v>Individual</v>
      </c>
      <c r="BC582" s="22" t="e">
        <f>VLOOKUP(BD582,Lists!$U$2:$V$22,2,FALSE)</f>
        <v>#N/A</v>
      </c>
    </row>
    <row r="583" spans="12:55" x14ac:dyDescent="0.25">
      <c r="L583" s="22" t="e">
        <f>VLOOKUP(M583,Lists!$G$2:$H$373,2,FALSE)</f>
        <v>#N/A</v>
      </c>
      <c r="N583" t="str">
        <f t="shared" si="33"/>
        <v/>
      </c>
      <c r="AM583" t="str">
        <f t="shared" si="35"/>
        <v/>
      </c>
      <c r="AT583" s="22" t="e">
        <f t="shared" si="36"/>
        <v>#N/A</v>
      </c>
      <c r="AX583" s="22" t="e">
        <f>VLOOKUP(AY583,Lists!$AE$2:$AF$26,2,FALSE)</f>
        <v>#N/A</v>
      </c>
      <c r="BA583" s="22" t="str">
        <f t="shared" si="34"/>
        <v>Individual</v>
      </c>
      <c r="BC583" s="22" t="e">
        <f>VLOOKUP(BD583,Lists!$U$2:$V$22,2,FALSE)</f>
        <v>#N/A</v>
      </c>
    </row>
    <row r="584" spans="12:55" x14ac:dyDescent="0.25">
      <c r="L584" s="22" t="e">
        <f>VLOOKUP(M584,Lists!$G$2:$H$373,2,FALSE)</f>
        <v>#N/A</v>
      </c>
      <c r="N584" t="str">
        <f t="shared" si="33"/>
        <v/>
      </c>
      <c r="AM584" t="str">
        <f t="shared" si="35"/>
        <v/>
      </c>
      <c r="AT584" s="22" t="e">
        <f t="shared" si="36"/>
        <v>#N/A</v>
      </c>
      <c r="AX584" s="22" t="e">
        <f>VLOOKUP(AY584,Lists!$AE$2:$AF$26,2,FALSE)</f>
        <v>#N/A</v>
      </c>
      <c r="BA584" s="22" t="str">
        <f t="shared" si="34"/>
        <v>Individual</v>
      </c>
      <c r="BC584" s="22" t="e">
        <f>VLOOKUP(BD584,Lists!$U$2:$V$22,2,FALSE)</f>
        <v>#N/A</v>
      </c>
    </row>
    <row r="585" spans="12:55" x14ac:dyDescent="0.25">
      <c r="L585" s="22" t="e">
        <f>VLOOKUP(M585,Lists!$G$2:$H$373,2,FALSE)</f>
        <v>#N/A</v>
      </c>
      <c r="N585" t="str">
        <f t="shared" si="33"/>
        <v/>
      </c>
      <c r="AM585" t="str">
        <f t="shared" si="35"/>
        <v/>
      </c>
      <c r="AT585" s="22" t="e">
        <f t="shared" si="36"/>
        <v>#N/A</v>
      </c>
      <c r="AX585" s="22" t="e">
        <f>VLOOKUP(AY585,Lists!$AE$2:$AF$26,2,FALSE)</f>
        <v>#N/A</v>
      </c>
      <c r="BA585" s="22" t="str">
        <f t="shared" si="34"/>
        <v>Individual</v>
      </c>
      <c r="BC585" s="22" t="e">
        <f>VLOOKUP(BD585,Lists!$U$2:$V$22,2,FALSE)</f>
        <v>#N/A</v>
      </c>
    </row>
    <row r="586" spans="12:55" x14ac:dyDescent="0.25">
      <c r="L586" s="22" t="e">
        <f>VLOOKUP(M586,Lists!$G$2:$H$373,2,FALSE)</f>
        <v>#N/A</v>
      </c>
      <c r="N586" t="str">
        <f t="shared" si="33"/>
        <v/>
      </c>
      <c r="AM586" t="str">
        <f t="shared" si="35"/>
        <v/>
      </c>
      <c r="AT586" s="22" t="e">
        <f t="shared" si="36"/>
        <v>#N/A</v>
      </c>
      <c r="AX586" s="22" t="e">
        <f>VLOOKUP(AY586,Lists!$AE$2:$AF$26,2,FALSE)</f>
        <v>#N/A</v>
      </c>
      <c r="BA586" s="22" t="str">
        <f t="shared" si="34"/>
        <v>Individual</v>
      </c>
      <c r="BC586" s="22" t="e">
        <f>VLOOKUP(BD586,Lists!$U$2:$V$22,2,FALSE)</f>
        <v>#N/A</v>
      </c>
    </row>
    <row r="587" spans="12:55" x14ac:dyDescent="0.25">
      <c r="L587" s="22" t="e">
        <f>VLOOKUP(M587,Lists!$G$2:$H$373,2,FALSE)</f>
        <v>#N/A</v>
      </c>
      <c r="N587" t="str">
        <f t="shared" si="33"/>
        <v/>
      </c>
      <c r="AM587" t="str">
        <f t="shared" si="35"/>
        <v/>
      </c>
      <c r="AT587" s="22" t="e">
        <f t="shared" si="36"/>
        <v>#N/A</v>
      </c>
      <c r="AX587" s="22" t="e">
        <f>VLOOKUP(AY587,Lists!$AE$2:$AF$26,2,FALSE)</f>
        <v>#N/A</v>
      </c>
      <c r="BA587" s="22" t="str">
        <f t="shared" si="34"/>
        <v>Individual</v>
      </c>
      <c r="BC587" s="22" t="e">
        <f>VLOOKUP(BD587,Lists!$U$2:$V$22,2,FALSE)</f>
        <v>#N/A</v>
      </c>
    </row>
    <row r="588" spans="12:55" x14ac:dyDescent="0.25">
      <c r="L588" s="22" t="e">
        <f>VLOOKUP(M588,Lists!$G$2:$H$373,2,FALSE)</f>
        <v>#N/A</v>
      </c>
      <c r="N588" t="str">
        <f t="shared" si="33"/>
        <v/>
      </c>
      <c r="AM588" t="str">
        <f t="shared" si="35"/>
        <v/>
      </c>
      <c r="AT588" s="22" t="e">
        <f t="shared" si="36"/>
        <v>#N/A</v>
      </c>
      <c r="AX588" s="22" t="e">
        <f>VLOOKUP(AY588,Lists!$AE$2:$AF$26,2,FALSE)</f>
        <v>#N/A</v>
      </c>
      <c r="BA588" s="22" t="str">
        <f t="shared" si="34"/>
        <v>Individual</v>
      </c>
      <c r="BC588" s="22" t="e">
        <f>VLOOKUP(BD588,Lists!$U$2:$V$22,2,FALSE)</f>
        <v>#N/A</v>
      </c>
    </row>
    <row r="589" spans="12:55" x14ac:dyDescent="0.25">
      <c r="L589" s="22" t="e">
        <f>VLOOKUP(M589,Lists!$G$2:$H$373,2,FALSE)</f>
        <v>#N/A</v>
      </c>
      <c r="N589" t="str">
        <f t="shared" si="33"/>
        <v/>
      </c>
      <c r="AM589" t="str">
        <f t="shared" si="35"/>
        <v/>
      </c>
      <c r="AT589" s="22" t="e">
        <f t="shared" si="36"/>
        <v>#N/A</v>
      </c>
      <c r="AX589" s="22" t="e">
        <f>VLOOKUP(AY589,Lists!$AE$2:$AF$26,2,FALSE)</f>
        <v>#N/A</v>
      </c>
      <c r="BA589" s="22" t="str">
        <f t="shared" si="34"/>
        <v>Individual</v>
      </c>
      <c r="BC589" s="22" t="e">
        <f>VLOOKUP(BD589,Lists!$U$2:$V$22,2,FALSE)</f>
        <v>#N/A</v>
      </c>
    </row>
    <row r="590" spans="12:55" x14ac:dyDescent="0.25">
      <c r="L590" s="22" t="e">
        <f>VLOOKUP(M590,Lists!$G$2:$H$373,2,FALSE)</f>
        <v>#N/A</v>
      </c>
      <c r="N590" t="str">
        <f t="shared" si="33"/>
        <v/>
      </c>
      <c r="AM590" t="str">
        <f t="shared" si="35"/>
        <v/>
      </c>
      <c r="AT590" s="22" t="e">
        <f t="shared" si="36"/>
        <v>#N/A</v>
      </c>
      <c r="AX590" s="22" t="e">
        <f>VLOOKUP(AY590,Lists!$AE$2:$AF$26,2,FALSE)</f>
        <v>#N/A</v>
      </c>
      <c r="BA590" s="22" t="str">
        <f t="shared" si="34"/>
        <v>Individual</v>
      </c>
      <c r="BC590" s="22" t="e">
        <f>VLOOKUP(BD590,Lists!$U$2:$V$22,2,FALSE)</f>
        <v>#N/A</v>
      </c>
    </row>
    <row r="591" spans="12:55" x14ac:dyDescent="0.25">
      <c r="L591" s="22" t="e">
        <f>VLOOKUP(M591,Lists!$G$2:$H$373,2,FALSE)</f>
        <v>#N/A</v>
      </c>
      <c r="N591" t="str">
        <f t="shared" si="33"/>
        <v/>
      </c>
      <c r="AM591" t="str">
        <f t="shared" si="35"/>
        <v/>
      </c>
      <c r="AT591" s="22" t="e">
        <f t="shared" si="36"/>
        <v>#N/A</v>
      </c>
      <c r="AX591" s="22" t="e">
        <f>VLOOKUP(AY591,Lists!$AE$2:$AF$26,2,FALSE)</f>
        <v>#N/A</v>
      </c>
      <c r="BA591" s="22" t="str">
        <f t="shared" si="34"/>
        <v>Individual</v>
      </c>
      <c r="BC591" s="22" t="e">
        <f>VLOOKUP(BD591,Lists!$U$2:$V$22,2,FALSE)</f>
        <v>#N/A</v>
      </c>
    </row>
    <row r="592" spans="12:55" x14ac:dyDescent="0.25">
      <c r="L592" s="22" t="e">
        <f>VLOOKUP(M592,Lists!$G$2:$H$373,2,FALSE)</f>
        <v>#N/A</v>
      </c>
      <c r="N592" t="str">
        <f t="shared" si="33"/>
        <v/>
      </c>
      <c r="AM592" t="str">
        <f t="shared" si="35"/>
        <v/>
      </c>
      <c r="AT592" s="22" t="e">
        <f t="shared" si="36"/>
        <v>#N/A</v>
      </c>
      <c r="AX592" s="22" t="e">
        <f>VLOOKUP(AY592,Lists!$AE$2:$AF$26,2,FALSE)</f>
        <v>#N/A</v>
      </c>
      <c r="BA592" s="22" t="str">
        <f t="shared" si="34"/>
        <v>Individual</v>
      </c>
      <c r="BC592" s="22" t="e">
        <f>VLOOKUP(BD592,Lists!$U$2:$V$22,2,FALSE)</f>
        <v>#N/A</v>
      </c>
    </row>
    <row r="593" spans="12:55" x14ac:dyDescent="0.25">
      <c r="L593" s="22" t="e">
        <f>VLOOKUP(M593,Lists!$G$2:$H$373,2,FALSE)</f>
        <v>#N/A</v>
      </c>
      <c r="N593" t="str">
        <f t="shared" si="33"/>
        <v/>
      </c>
      <c r="AM593" t="str">
        <f t="shared" si="35"/>
        <v/>
      </c>
      <c r="AT593" s="22" t="e">
        <f t="shared" si="36"/>
        <v>#N/A</v>
      </c>
      <c r="AX593" s="22" t="e">
        <f>VLOOKUP(AY593,Lists!$AE$2:$AF$26,2,FALSE)</f>
        <v>#N/A</v>
      </c>
      <c r="BA593" s="22" t="str">
        <f t="shared" si="34"/>
        <v>Individual</v>
      </c>
      <c r="BC593" s="22" t="e">
        <f>VLOOKUP(BD593,Lists!$U$2:$V$22,2,FALSE)</f>
        <v>#N/A</v>
      </c>
    </row>
    <row r="594" spans="12:55" x14ac:dyDescent="0.25">
      <c r="L594" s="22" t="e">
        <f>VLOOKUP(M594,Lists!$G$2:$H$373,2,FALSE)</f>
        <v>#N/A</v>
      </c>
      <c r="N594" t="str">
        <f t="shared" si="33"/>
        <v/>
      </c>
      <c r="AM594" t="str">
        <f t="shared" si="35"/>
        <v/>
      </c>
      <c r="AT594" s="22" t="e">
        <f t="shared" si="36"/>
        <v>#N/A</v>
      </c>
      <c r="AX594" s="22" t="e">
        <f>VLOOKUP(AY594,Lists!$AE$2:$AF$26,2,FALSE)</f>
        <v>#N/A</v>
      </c>
      <c r="BA594" s="22" t="str">
        <f t="shared" si="34"/>
        <v>Individual</v>
      </c>
      <c r="BC594" s="22" t="e">
        <f>VLOOKUP(BD594,Lists!$U$2:$V$22,2,FALSE)</f>
        <v>#N/A</v>
      </c>
    </row>
    <row r="595" spans="12:55" x14ac:dyDescent="0.25">
      <c r="L595" s="22" t="e">
        <f>VLOOKUP(M595,Lists!$G$2:$H$373,2,FALSE)</f>
        <v>#N/A</v>
      </c>
      <c r="N595" t="str">
        <f t="shared" ref="N595:N658" si="37">IF(M595&lt;&gt;"",M595,"")</f>
        <v/>
      </c>
      <c r="AM595" t="str">
        <f t="shared" si="35"/>
        <v/>
      </c>
      <c r="AT595" s="22" t="e">
        <f t="shared" si="36"/>
        <v>#N/A</v>
      </c>
      <c r="AX595" s="22" t="e">
        <f>VLOOKUP(AY595,Lists!$AE$2:$AF$26,2,FALSE)</f>
        <v>#N/A</v>
      </c>
      <c r="BA595" s="22" t="str">
        <f t="shared" ref="BA595:BA658" si="38">IF(OR(AY595="Sum T-2 and HT-2",AY595="Fusarium Toxins",AY595="Sum of Fumonisin B1 + B2", AY595="Aflatoxin (sum of B1, B2, G1, G2)"),"Sum","Individual")</f>
        <v>Individual</v>
      </c>
      <c r="BC595" s="22" t="e">
        <f>VLOOKUP(BD595,Lists!$U$2:$V$22,2,FALSE)</f>
        <v>#N/A</v>
      </c>
    </row>
    <row r="596" spans="12:55" x14ac:dyDescent="0.25">
      <c r="L596" s="22" t="e">
        <f>VLOOKUP(M596,Lists!$G$2:$H$373,2,FALSE)</f>
        <v>#N/A</v>
      </c>
      <c r="N596" t="str">
        <f t="shared" si="37"/>
        <v/>
      </c>
      <c r="AM596" t="str">
        <f t="shared" ref="AM596:AM659" si="39">IF(AI596&lt;&gt;"","Unknown","")</f>
        <v/>
      </c>
      <c r="AT596" s="22" t="e">
        <f t="shared" ref="AT596:AT659" si="40">A596&amp;AX596</f>
        <v>#N/A</v>
      </c>
      <c r="AX596" s="22" t="e">
        <f>VLOOKUP(AY596,Lists!$AE$2:$AF$26,2,FALSE)</f>
        <v>#N/A</v>
      </c>
      <c r="BA596" s="22" t="str">
        <f t="shared" si="38"/>
        <v>Individual</v>
      </c>
      <c r="BC596" s="22" t="e">
        <f>VLOOKUP(BD596,Lists!$U$2:$V$22,2,FALSE)</f>
        <v>#N/A</v>
      </c>
    </row>
    <row r="597" spans="12:55" x14ac:dyDescent="0.25">
      <c r="L597" s="22" t="e">
        <f>VLOOKUP(M597,Lists!$G$2:$H$373,2,FALSE)</f>
        <v>#N/A</v>
      </c>
      <c r="N597" t="str">
        <f t="shared" si="37"/>
        <v/>
      </c>
      <c r="AM597" t="str">
        <f t="shared" si="39"/>
        <v/>
      </c>
      <c r="AT597" s="22" t="e">
        <f t="shared" si="40"/>
        <v>#N/A</v>
      </c>
      <c r="AX597" s="22" t="e">
        <f>VLOOKUP(AY597,Lists!$AE$2:$AF$26,2,FALSE)</f>
        <v>#N/A</v>
      </c>
      <c r="BA597" s="22" t="str">
        <f t="shared" si="38"/>
        <v>Individual</v>
      </c>
      <c r="BC597" s="22" t="e">
        <f>VLOOKUP(BD597,Lists!$U$2:$V$22,2,FALSE)</f>
        <v>#N/A</v>
      </c>
    </row>
    <row r="598" spans="12:55" x14ac:dyDescent="0.25">
      <c r="L598" s="22" t="e">
        <f>VLOOKUP(M598,Lists!$G$2:$H$373,2,FALSE)</f>
        <v>#N/A</v>
      </c>
      <c r="N598" t="str">
        <f t="shared" si="37"/>
        <v/>
      </c>
      <c r="AM598" t="str">
        <f t="shared" si="39"/>
        <v/>
      </c>
      <c r="AT598" s="22" t="e">
        <f t="shared" si="40"/>
        <v>#N/A</v>
      </c>
      <c r="AX598" s="22" t="e">
        <f>VLOOKUP(AY598,Lists!$AE$2:$AF$26,2,FALSE)</f>
        <v>#N/A</v>
      </c>
      <c r="BA598" s="22" t="str">
        <f t="shared" si="38"/>
        <v>Individual</v>
      </c>
      <c r="BC598" s="22" t="e">
        <f>VLOOKUP(BD598,Lists!$U$2:$V$22,2,FALSE)</f>
        <v>#N/A</v>
      </c>
    </row>
    <row r="599" spans="12:55" x14ac:dyDescent="0.25">
      <c r="L599" s="22" t="e">
        <f>VLOOKUP(M599,Lists!$G$2:$H$373,2,FALSE)</f>
        <v>#N/A</v>
      </c>
      <c r="N599" t="str">
        <f t="shared" si="37"/>
        <v/>
      </c>
      <c r="AM599" t="str">
        <f t="shared" si="39"/>
        <v/>
      </c>
      <c r="AT599" s="22" t="e">
        <f t="shared" si="40"/>
        <v>#N/A</v>
      </c>
      <c r="AX599" s="22" t="e">
        <f>VLOOKUP(AY599,Lists!$AE$2:$AF$26,2,FALSE)</f>
        <v>#N/A</v>
      </c>
      <c r="BA599" s="22" t="str">
        <f t="shared" si="38"/>
        <v>Individual</v>
      </c>
      <c r="BC599" s="22" t="e">
        <f>VLOOKUP(BD599,Lists!$U$2:$V$22,2,FALSE)</f>
        <v>#N/A</v>
      </c>
    </row>
    <row r="600" spans="12:55" x14ac:dyDescent="0.25">
      <c r="L600" s="22" t="e">
        <f>VLOOKUP(M600,Lists!$G$2:$H$373,2,FALSE)</f>
        <v>#N/A</v>
      </c>
      <c r="N600" t="str">
        <f t="shared" si="37"/>
        <v/>
      </c>
      <c r="AM600" t="str">
        <f t="shared" si="39"/>
        <v/>
      </c>
      <c r="AT600" s="22" t="e">
        <f t="shared" si="40"/>
        <v>#N/A</v>
      </c>
      <c r="AX600" s="22" t="e">
        <f>VLOOKUP(AY600,Lists!$AE$2:$AF$26,2,FALSE)</f>
        <v>#N/A</v>
      </c>
      <c r="BA600" s="22" t="str">
        <f t="shared" si="38"/>
        <v>Individual</v>
      </c>
      <c r="BC600" s="22" t="e">
        <f>VLOOKUP(BD600,Lists!$U$2:$V$22,2,FALSE)</f>
        <v>#N/A</v>
      </c>
    </row>
    <row r="601" spans="12:55" x14ac:dyDescent="0.25">
      <c r="L601" s="22" t="e">
        <f>VLOOKUP(M601,Lists!$G$2:$H$373,2,FALSE)</f>
        <v>#N/A</v>
      </c>
      <c r="N601" t="str">
        <f t="shared" si="37"/>
        <v/>
      </c>
      <c r="AM601" t="str">
        <f t="shared" si="39"/>
        <v/>
      </c>
      <c r="AT601" s="22" t="e">
        <f t="shared" si="40"/>
        <v>#N/A</v>
      </c>
      <c r="AX601" s="22" t="e">
        <f>VLOOKUP(AY601,Lists!$AE$2:$AF$26,2,FALSE)</f>
        <v>#N/A</v>
      </c>
      <c r="BA601" s="22" t="str">
        <f t="shared" si="38"/>
        <v>Individual</v>
      </c>
      <c r="BC601" s="22" t="e">
        <f>VLOOKUP(BD601,Lists!$U$2:$V$22,2,FALSE)</f>
        <v>#N/A</v>
      </c>
    </row>
    <row r="602" spans="12:55" x14ac:dyDescent="0.25">
      <c r="L602" s="22" t="e">
        <f>VLOOKUP(M602,Lists!$G$2:$H$373,2,FALSE)</f>
        <v>#N/A</v>
      </c>
      <c r="N602" t="str">
        <f t="shared" si="37"/>
        <v/>
      </c>
      <c r="AM602" t="str">
        <f t="shared" si="39"/>
        <v/>
      </c>
      <c r="AT602" s="22" t="e">
        <f t="shared" si="40"/>
        <v>#N/A</v>
      </c>
      <c r="AX602" s="22" t="e">
        <f>VLOOKUP(AY602,Lists!$AE$2:$AF$26,2,FALSE)</f>
        <v>#N/A</v>
      </c>
      <c r="BA602" s="22" t="str">
        <f t="shared" si="38"/>
        <v>Individual</v>
      </c>
      <c r="BC602" s="22" t="e">
        <f>VLOOKUP(BD602,Lists!$U$2:$V$22,2,FALSE)</f>
        <v>#N/A</v>
      </c>
    </row>
    <row r="603" spans="12:55" x14ac:dyDescent="0.25">
      <c r="L603" s="22" t="e">
        <f>VLOOKUP(M603,Lists!$G$2:$H$373,2,FALSE)</f>
        <v>#N/A</v>
      </c>
      <c r="N603" t="str">
        <f t="shared" si="37"/>
        <v/>
      </c>
      <c r="AM603" t="str">
        <f t="shared" si="39"/>
        <v/>
      </c>
      <c r="AT603" s="22" t="e">
        <f t="shared" si="40"/>
        <v>#N/A</v>
      </c>
      <c r="AX603" s="22" t="e">
        <f>VLOOKUP(AY603,Lists!$AE$2:$AF$26,2,FALSE)</f>
        <v>#N/A</v>
      </c>
      <c r="BA603" s="22" t="str">
        <f t="shared" si="38"/>
        <v>Individual</v>
      </c>
      <c r="BC603" s="22" t="e">
        <f>VLOOKUP(BD603,Lists!$U$2:$V$22,2,FALSE)</f>
        <v>#N/A</v>
      </c>
    </row>
    <row r="604" spans="12:55" x14ac:dyDescent="0.25">
      <c r="L604" s="22" t="e">
        <f>VLOOKUP(M604,Lists!$G$2:$H$373,2,FALSE)</f>
        <v>#N/A</v>
      </c>
      <c r="N604" t="str">
        <f t="shared" si="37"/>
        <v/>
      </c>
      <c r="AM604" t="str">
        <f t="shared" si="39"/>
        <v/>
      </c>
      <c r="AT604" s="22" t="e">
        <f t="shared" si="40"/>
        <v>#N/A</v>
      </c>
      <c r="AX604" s="22" t="e">
        <f>VLOOKUP(AY604,Lists!$AE$2:$AF$26,2,FALSE)</f>
        <v>#N/A</v>
      </c>
      <c r="BA604" s="22" t="str">
        <f t="shared" si="38"/>
        <v>Individual</v>
      </c>
      <c r="BC604" s="22" t="e">
        <f>VLOOKUP(BD604,Lists!$U$2:$V$22,2,FALSE)</f>
        <v>#N/A</v>
      </c>
    </row>
    <row r="605" spans="12:55" x14ac:dyDescent="0.25">
      <c r="L605" s="22" t="e">
        <f>VLOOKUP(M605,Lists!$G$2:$H$373,2,FALSE)</f>
        <v>#N/A</v>
      </c>
      <c r="N605" t="str">
        <f t="shared" si="37"/>
        <v/>
      </c>
      <c r="AM605" t="str">
        <f t="shared" si="39"/>
        <v/>
      </c>
      <c r="AT605" s="22" t="e">
        <f t="shared" si="40"/>
        <v>#N/A</v>
      </c>
      <c r="AX605" s="22" t="e">
        <f>VLOOKUP(AY605,Lists!$AE$2:$AF$26,2,FALSE)</f>
        <v>#N/A</v>
      </c>
      <c r="BA605" s="22" t="str">
        <f t="shared" si="38"/>
        <v>Individual</v>
      </c>
      <c r="BC605" s="22" t="e">
        <f>VLOOKUP(BD605,Lists!$U$2:$V$22,2,FALSE)</f>
        <v>#N/A</v>
      </c>
    </row>
    <row r="606" spans="12:55" x14ac:dyDescent="0.25">
      <c r="L606" s="22" t="e">
        <f>VLOOKUP(M606,Lists!$G$2:$H$373,2,FALSE)</f>
        <v>#N/A</v>
      </c>
      <c r="N606" t="str">
        <f t="shared" si="37"/>
        <v/>
      </c>
      <c r="AM606" t="str">
        <f t="shared" si="39"/>
        <v/>
      </c>
      <c r="AT606" s="22" t="e">
        <f t="shared" si="40"/>
        <v>#N/A</v>
      </c>
      <c r="AX606" s="22" t="e">
        <f>VLOOKUP(AY606,Lists!$AE$2:$AF$26,2,FALSE)</f>
        <v>#N/A</v>
      </c>
      <c r="BA606" s="22" t="str">
        <f t="shared" si="38"/>
        <v>Individual</v>
      </c>
      <c r="BC606" s="22" t="e">
        <f>VLOOKUP(BD606,Lists!$U$2:$V$22,2,FALSE)</f>
        <v>#N/A</v>
      </c>
    </row>
    <row r="607" spans="12:55" x14ac:dyDescent="0.25">
      <c r="L607" s="22" t="e">
        <f>VLOOKUP(M607,Lists!$G$2:$H$373,2,FALSE)</f>
        <v>#N/A</v>
      </c>
      <c r="N607" t="str">
        <f t="shared" si="37"/>
        <v/>
      </c>
      <c r="AM607" t="str">
        <f t="shared" si="39"/>
        <v/>
      </c>
      <c r="AT607" s="22" t="e">
        <f t="shared" si="40"/>
        <v>#N/A</v>
      </c>
      <c r="AX607" s="22" t="e">
        <f>VLOOKUP(AY607,Lists!$AE$2:$AF$26,2,FALSE)</f>
        <v>#N/A</v>
      </c>
      <c r="BA607" s="22" t="str">
        <f t="shared" si="38"/>
        <v>Individual</v>
      </c>
      <c r="BC607" s="22" t="e">
        <f>VLOOKUP(BD607,Lists!$U$2:$V$22,2,FALSE)</f>
        <v>#N/A</v>
      </c>
    </row>
    <row r="608" spans="12:55" x14ac:dyDescent="0.25">
      <c r="L608" s="22" t="e">
        <f>VLOOKUP(M608,Lists!$G$2:$H$373,2,FALSE)</f>
        <v>#N/A</v>
      </c>
      <c r="N608" t="str">
        <f t="shared" si="37"/>
        <v/>
      </c>
      <c r="AM608" t="str">
        <f t="shared" si="39"/>
        <v/>
      </c>
      <c r="AT608" s="22" t="e">
        <f t="shared" si="40"/>
        <v>#N/A</v>
      </c>
      <c r="AX608" s="22" t="e">
        <f>VLOOKUP(AY608,Lists!$AE$2:$AF$26,2,FALSE)</f>
        <v>#N/A</v>
      </c>
      <c r="BA608" s="22" t="str">
        <f t="shared" si="38"/>
        <v>Individual</v>
      </c>
      <c r="BC608" s="22" t="e">
        <f>VLOOKUP(BD608,Lists!$U$2:$V$22,2,FALSE)</f>
        <v>#N/A</v>
      </c>
    </row>
    <row r="609" spans="12:55" x14ac:dyDescent="0.25">
      <c r="L609" s="22" t="e">
        <f>VLOOKUP(M609,Lists!$G$2:$H$373,2,FALSE)</f>
        <v>#N/A</v>
      </c>
      <c r="N609" t="str">
        <f t="shared" si="37"/>
        <v/>
      </c>
      <c r="AM609" t="str">
        <f t="shared" si="39"/>
        <v/>
      </c>
      <c r="AT609" s="22" t="e">
        <f t="shared" si="40"/>
        <v>#N/A</v>
      </c>
      <c r="AX609" s="22" t="e">
        <f>VLOOKUP(AY609,Lists!$AE$2:$AF$26,2,FALSE)</f>
        <v>#N/A</v>
      </c>
      <c r="BA609" s="22" t="str">
        <f t="shared" si="38"/>
        <v>Individual</v>
      </c>
      <c r="BC609" s="22" t="e">
        <f>VLOOKUP(BD609,Lists!$U$2:$V$22,2,FALSE)</f>
        <v>#N/A</v>
      </c>
    </row>
    <row r="610" spans="12:55" x14ac:dyDescent="0.25">
      <c r="L610" s="22" t="e">
        <f>VLOOKUP(M610,Lists!$G$2:$H$373,2,FALSE)</f>
        <v>#N/A</v>
      </c>
      <c r="N610" t="str">
        <f t="shared" si="37"/>
        <v/>
      </c>
      <c r="AM610" t="str">
        <f t="shared" si="39"/>
        <v/>
      </c>
      <c r="AT610" s="22" t="e">
        <f t="shared" si="40"/>
        <v>#N/A</v>
      </c>
      <c r="AX610" s="22" t="e">
        <f>VLOOKUP(AY610,Lists!$AE$2:$AF$26,2,FALSE)</f>
        <v>#N/A</v>
      </c>
      <c r="BA610" s="22" t="str">
        <f t="shared" si="38"/>
        <v>Individual</v>
      </c>
      <c r="BC610" s="22" t="e">
        <f>VLOOKUP(BD610,Lists!$U$2:$V$22,2,FALSE)</f>
        <v>#N/A</v>
      </c>
    </row>
    <row r="611" spans="12:55" x14ac:dyDescent="0.25">
      <c r="L611" s="22" t="e">
        <f>VLOOKUP(M611,Lists!$G$2:$H$373,2,FALSE)</f>
        <v>#N/A</v>
      </c>
      <c r="N611" t="str">
        <f t="shared" si="37"/>
        <v/>
      </c>
      <c r="AM611" t="str">
        <f t="shared" si="39"/>
        <v/>
      </c>
      <c r="AT611" s="22" t="e">
        <f t="shared" si="40"/>
        <v>#N/A</v>
      </c>
      <c r="AX611" s="22" t="e">
        <f>VLOOKUP(AY611,Lists!$AE$2:$AF$26,2,FALSE)</f>
        <v>#N/A</v>
      </c>
      <c r="BA611" s="22" t="str">
        <f t="shared" si="38"/>
        <v>Individual</v>
      </c>
      <c r="BC611" s="22" t="e">
        <f>VLOOKUP(BD611,Lists!$U$2:$V$22,2,FALSE)</f>
        <v>#N/A</v>
      </c>
    </row>
    <row r="612" spans="12:55" x14ac:dyDescent="0.25">
      <c r="L612" s="22" t="e">
        <f>VLOOKUP(M612,Lists!$G$2:$H$373,2,FALSE)</f>
        <v>#N/A</v>
      </c>
      <c r="N612" t="str">
        <f t="shared" si="37"/>
        <v/>
      </c>
      <c r="AM612" t="str">
        <f t="shared" si="39"/>
        <v/>
      </c>
      <c r="AT612" s="22" t="e">
        <f t="shared" si="40"/>
        <v>#N/A</v>
      </c>
      <c r="AX612" s="22" t="e">
        <f>VLOOKUP(AY612,Lists!$AE$2:$AF$26,2,FALSE)</f>
        <v>#N/A</v>
      </c>
      <c r="BA612" s="22" t="str">
        <f t="shared" si="38"/>
        <v>Individual</v>
      </c>
      <c r="BC612" s="22" t="e">
        <f>VLOOKUP(BD612,Lists!$U$2:$V$22,2,FALSE)</f>
        <v>#N/A</v>
      </c>
    </row>
    <row r="613" spans="12:55" x14ac:dyDescent="0.25">
      <c r="L613" s="22" t="e">
        <f>VLOOKUP(M613,Lists!$G$2:$H$373,2,FALSE)</f>
        <v>#N/A</v>
      </c>
      <c r="N613" t="str">
        <f t="shared" si="37"/>
        <v/>
      </c>
      <c r="AM613" t="str">
        <f t="shared" si="39"/>
        <v/>
      </c>
      <c r="AT613" s="22" t="e">
        <f t="shared" si="40"/>
        <v>#N/A</v>
      </c>
      <c r="AX613" s="22" t="e">
        <f>VLOOKUP(AY613,Lists!$AE$2:$AF$26,2,FALSE)</f>
        <v>#N/A</v>
      </c>
      <c r="BA613" s="22" t="str">
        <f t="shared" si="38"/>
        <v>Individual</v>
      </c>
      <c r="BC613" s="22" t="e">
        <f>VLOOKUP(BD613,Lists!$U$2:$V$22,2,FALSE)</f>
        <v>#N/A</v>
      </c>
    </row>
    <row r="614" spans="12:55" x14ac:dyDescent="0.25">
      <c r="L614" s="22" t="e">
        <f>VLOOKUP(M614,Lists!$G$2:$H$373,2,FALSE)</f>
        <v>#N/A</v>
      </c>
      <c r="N614" t="str">
        <f t="shared" si="37"/>
        <v/>
      </c>
      <c r="AM614" t="str">
        <f t="shared" si="39"/>
        <v/>
      </c>
      <c r="AT614" s="22" t="e">
        <f t="shared" si="40"/>
        <v>#N/A</v>
      </c>
      <c r="AX614" s="22" t="e">
        <f>VLOOKUP(AY614,Lists!$AE$2:$AF$26,2,FALSE)</f>
        <v>#N/A</v>
      </c>
      <c r="BA614" s="22" t="str">
        <f t="shared" si="38"/>
        <v>Individual</v>
      </c>
      <c r="BC614" s="22" t="e">
        <f>VLOOKUP(BD614,Lists!$U$2:$V$22,2,FALSE)</f>
        <v>#N/A</v>
      </c>
    </row>
    <row r="615" spans="12:55" x14ac:dyDescent="0.25">
      <c r="L615" s="22" t="e">
        <f>VLOOKUP(M615,Lists!$G$2:$H$373,2,FALSE)</f>
        <v>#N/A</v>
      </c>
      <c r="N615" t="str">
        <f t="shared" si="37"/>
        <v/>
      </c>
      <c r="AM615" t="str">
        <f t="shared" si="39"/>
        <v/>
      </c>
      <c r="AT615" s="22" t="e">
        <f t="shared" si="40"/>
        <v>#N/A</v>
      </c>
      <c r="AX615" s="22" t="e">
        <f>VLOOKUP(AY615,Lists!$AE$2:$AF$26,2,FALSE)</f>
        <v>#N/A</v>
      </c>
      <c r="BA615" s="22" t="str">
        <f t="shared" si="38"/>
        <v>Individual</v>
      </c>
      <c r="BC615" s="22" t="e">
        <f>VLOOKUP(BD615,Lists!$U$2:$V$22,2,FALSE)</f>
        <v>#N/A</v>
      </c>
    </row>
    <row r="616" spans="12:55" x14ac:dyDescent="0.25">
      <c r="L616" s="22" t="e">
        <f>VLOOKUP(M616,Lists!$G$2:$H$373,2,FALSE)</f>
        <v>#N/A</v>
      </c>
      <c r="N616" t="str">
        <f t="shared" si="37"/>
        <v/>
      </c>
      <c r="AM616" t="str">
        <f t="shared" si="39"/>
        <v/>
      </c>
      <c r="AT616" s="22" t="e">
        <f t="shared" si="40"/>
        <v>#N/A</v>
      </c>
      <c r="AX616" s="22" t="e">
        <f>VLOOKUP(AY616,Lists!$AE$2:$AF$26,2,FALSE)</f>
        <v>#N/A</v>
      </c>
      <c r="BA616" s="22" t="str">
        <f t="shared" si="38"/>
        <v>Individual</v>
      </c>
      <c r="BC616" s="22" t="e">
        <f>VLOOKUP(BD616,Lists!$U$2:$V$22,2,FALSE)</f>
        <v>#N/A</v>
      </c>
    </row>
    <row r="617" spans="12:55" x14ac:dyDescent="0.25">
      <c r="L617" s="22" t="e">
        <f>VLOOKUP(M617,Lists!$G$2:$H$373,2,FALSE)</f>
        <v>#N/A</v>
      </c>
      <c r="N617" t="str">
        <f t="shared" si="37"/>
        <v/>
      </c>
      <c r="AM617" t="str">
        <f t="shared" si="39"/>
        <v/>
      </c>
      <c r="AT617" s="22" t="e">
        <f t="shared" si="40"/>
        <v>#N/A</v>
      </c>
      <c r="AX617" s="22" t="e">
        <f>VLOOKUP(AY617,Lists!$AE$2:$AF$26,2,FALSE)</f>
        <v>#N/A</v>
      </c>
      <c r="BA617" s="22" t="str">
        <f t="shared" si="38"/>
        <v>Individual</v>
      </c>
      <c r="BC617" s="22" t="e">
        <f>VLOOKUP(BD617,Lists!$U$2:$V$22,2,FALSE)</f>
        <v>#N/A</v>
      </c>
    </row>
    <row r="618" spans="12:55" x14ac:dyDescent="0.25">
      <c r="L618" s="22" t="e">
        <f>VLOOKUP(M618,Lists!$G$2:$H$373,2,FALSE)</f>
        <v>#N/A</v>
      </c>
      <c r="N618" t="str">
        <f t="shared" si="37"/>
        <v/>
      </c>
      <c r="AM618" t="str">
        <f t="shared" si="39"/>
        <v/>
      </c>
      <c r="AT618" s="22" t="e">
        <f t="shared" si="40"/>
        <v>#N/A</v>
      </c>
      <c r="AX618" s="22" t="e">
        <f>VLOOKUP(AY618,Lists!$AE$2:$AF$26,2,FALSE)</f>
        <v>#N/A</v>
      </c>
      <c r="BA618" s="22" t="str">
        <f t="shared" si="38"/>
        <v>Individual</v>
      </c>
      <c r="BC618" s="22" t="e">
        <f>VLOOKUP(BD618,Lists!$U$2:$V$22,2,FALSE)</f>
        <v>#N/A</v>
      </c>
    </row>
    <row r="619" spans="12:55" x14ac:dyDescent="0.25">
      <c r="L619" s="22" t="e">
        <f>VLOOKUP(M619,Lists!$G$2:$H$373,2,FALSE)</f>
        <v>#N/A</v>
      </c>
      <c r="N619" t="str">
        <f t="shared" si="37"/>
        <v/>
      </c>
      <c r="AM619" t="str">
        <f t="shared" si="39"/>
        <v/>
      </c>
      <c r="AT619" s="22" t="e">
        <f t="shared" si="40"/>
        <v>#N/A</v>
      </c>
      <c r="AX619" s="22" t="e">
        <f>VLOOKUP(AY619,Lists!$AE$2:$AF$26,2,FALSE)</f>
        <v>#N/A</v>
      </c>
      <c r="BA619" s="22" t="str">
        <f t="shared" si="38"/>
        <v>Individual</v>
      </c>
      <c r="BC619" s="22" t="e">
        <f>VLOOKUP(BD619,Lists!$U$2:$V$22,2,FALSE)</f>
        <v>#N/A</v>
      </c>
    </row>
    <row r="620" spans="12:55" x14ac:dyDescent="0.25">
      <c r="L620" s="22" t="e">
        <f>VLOOKUP(M620,Lists!$G$2:$H$373,2,FALSE)</f>
        <v>#N/A</v>
      </c>
      <c r="N620" t="str">
        <f t="shared" si="37"/>
        <v/>
      </c>
      <c r="AM620" t="str">
        <f t="shared" si="39"/>
        <v/>
      </c>
      <c r="AT620" s="22" t="e">
        <f t="shared" si="40"/>
        <v>#N/A</v>
      </c>
      <c r="AX620" s="22" t="e">
        <f>VLOOKUP(AY620,Lists!$AE$2:$AF$26,2,FALSE)</f>
        <v>#N/A</v>
      </c>
      <c r="BA620" s="22" t="str">
        <f t="shared" si="38"/>
        <v>Individual</v>
      </c>
      <c r="BC620" s="22" t="e">
        <f>VLOOKUP(BD620,Lists!$U$2:$V$22,2,FALSE)</f>
        <v>#N/A</v>
      </c>
    </row>
    <row r="621" spans="12:55" x14ac:dyDescent="0.25">
      <c r="L621" s="22" t="e">
        <f>VLOOKUP(M621,Lists!$G$2:$H$373,2,FALSE)</f>
        <v>#N/A</v>
      </c>
      <c r="N621" t="str">
        <f t="shared" si="37"/>
        <v/>
      </c>
      <c r="AM621" t="str">
        <f t="shared" si="39"/>
        <v/>
      </c>
      <c r="AT621" s="22" t="e">
        <f t="shared" si="40"/>
        <v>#N/A</v>
      </c>
      <c r="AX621" s="22" t="e">
        <f>VLOOKUP(AY621,Lists!$AE$2:$AF$26,2,FALSE)</f>
        <v>#N/A</v>
      </c>
      <c r="BA621" s="22" t="str">
        <f t="shared" si="38"/>
        <v>Individual</v>
      </c>
      <c r="BC621" s="22" t="e">
        <f>VLOOKUP(BD621,Lists!$U$2:$V$22,2,FALSE)</f>
        <v>#N/A</v>
      </c>
    </row>
    <row r="622" spans="12:55" x14ac:dyDescent="0.25">
      <c r="L622" s="22" t="e">
        <f>VLOOKUP(M622,Lists!$G$2:$H$373,2,FALSE)</f>
        <v>#N/A</v>
      </c>
      <c r="N622" t="str">
        <f t="shared" si="37"/>
        <v/>
      </c>
      <c r="AM622" t="str">
        <f t="shared" si="39"/>
        <v/>
      </c>
      <c r="AT622" s="22" t="e">
        <f t="shared" si="40"/>
        <v>#N/A</v>
      </c>
      <c r="AX622" s="22" t="e">
        <f>VLOOKUP(AY622,Lists!$AE$2:$AF$26,2,FALSE)</f>
        <v>#N/A</v>
      </c>
      <c r="BA622" s="22" t="str">
        <f t="shared" si="38"/>
        <v>Individual</v>
      </c>
      <c r="BC622" s="22" t="e">
        <f>VLOOKUP(BD622,Lists!$U$2:$V$22,2,FALSE)</f>
        <v>#N/A</v>
      </c>
    </row>
    <row r="623" spans="12:55" x14ac:dyDescent="0.25">
      <c r="L623" s="22" t="e">
        <f>VLOOKUP(M623,Lists!$G$2:$H$373,2,FALSE)</f>
        <v>#N/A</v>
      </c>
      <c r="N623" t="str">
        <f t="shared" si="37"/>
        <v/>
      </c>
      <c r="AM623" t="str">
        <f t="shared" si="39"/>
        <v/>
      </c>
      <c r="AT623" s="22" t="e">
        <f t="shared" si="40"/>
        <v>#N/A</v>
      </c>
      <c r="AX623" s="22" t="e">
        <f>VLOOKUP(AY623,Lists!$AE$2:$AF$26,2,FALSE)</f>
        <v>#N/A</v>
      </c>
      <c r="BA623" s="22" t="str">
        <f t="shared" si="38"/>
        <v>Individual</v>
      </c>
      <c r="BC623" s="22" t="e">
        <f>VLOOKUP(BD623,Lists!$U$2:$V$22,2,FALSE)</f>
        <v>#N/A</v>
      </c>
    </row>
    <row r="624" spans="12:55" x14ac:dyDescent="0.25">
      <c r="L624" s="22" t="e">
        <f>VLOOKUP(M624,Lists!$G$2:$H$373,2,FALSE)</f>
        <v>#N/A</v>
      </c>
      <c r="N624" t="str">
        <f t="shared" si="37"/>
        <v/>
      </c>
      <c r="AM624" t="str">
        <f t="shared" si="39"/>
        <v/>
      </c>
      <c r="AT624" s="22" t="e">
        <f t="shared" si="40"/>
        <v>#N/A</v>
      </c>
      <c r="AX624" s="22" t="e">
        <f>VLOOKUP(AY624,Lists!$AE$2:$AF$26,2,FALSE)</f>
        <v>#N/A</v>
      </c>
      <c r="BA624" s="22" t="str">
        <f t="shared" si="38"/>
        <v>Individual</v>
      </c>
      <c r="BC624" s="22" t="e">
        <f>VLOOKUP(BD624,Lists!$U$2:$V$22,2,FALSE)</f>
        <v>#N/A</v>
      </c>
    </row>
    <row r="625" spans="12:55" x14ac:dyDescent="0.25">
      <c r="L625" s="22" t="e">
        <f>VLOOKUP(M625,Lists!$G$2:$H$373,2,FALSE)</f>
        <v>#N/A</v>
      </c>
      <c r="N625" t="str">
        <f t="shared" si="37"/>
        <v/>
      </c>
      <c r="AM625" t="str">
        <f t="shared" si="39"/>
        <v/>
      </c>
      <c r="AT625" s="22" t="e">
        <f t="shared" si="40"/>
        <v>#N/A</v>
      </c>
      <c r="AX625" s="22" t="e">
        <f>VLOOKUP(AY625,Lists!$AE$2:$AF$26,2,FALSE)</f>
        <v>#N/A</v>
      </c>
      <c r="BA625" s="22" t="str">
        <f t="shared" si="38"/>
        <v>Individual</v>
      </c>
      <c r="BC625" s="22" t="e">
        <f>VLOOKUP(BD625,Lists!$U$2:$V$22,2,FALSE)</f>
        <v>#N/A</v>
      </c>
    </row>
    <row r="626" spans="12:55" x14ac:dyDescent="0.25">
      <c r="L626" s="22" t="e">
        <f>VLOOKUP(M626,Lists!$G$2:$H$373,2,FALSE)</f>
        <v>#N/A</v>
      </c>
      <c r="N626" t="str">
        <f t="shared" si="37"/>
        <v/>
      </c>
      <c r="AM626" t="str">
        <f t="shared" si="39"/>
        <v/>
      </c>
      <c r="AT626" s="22" t="e">
        <f t="shared" si="40"/>
        <v>#N/A</v>
      </c>
      <c r="AX626" s="22" t="e">
        <f>VLOOKUP(AY626,Lists!$AE$2:$AF$26,2,FALSE)</f>
        <v>#N/A</v>
      </c>
      <c r="BA626" s="22" t="str">
        <f t="shared" si="38"/>
        <v>Individual</v>
      </c>
      <c r="BC626" s="22" t="e">
        <f>VLOOKUP(BD626,Lists!$U$2:$V$22,2,FALSE)</f>
        <v>#N/A</v>
      </c>
    </row>
    <row r="627" spans="12:55" x14ac:dyDescent="0.25">
      <c r="L627" s="22" t="e">
        <f>VLOOKUP(M627,Lists!$G$2:$H$373,2,FALSE)</f>
        <v>#N/A</v>
      </c>
      <c r="N627" t="str">
        <f t="shared" si="37"/>
        <v/>
      </c>
      <c r="AM627" t="str">
        <f t="shared" si="39"/>
        <v/>
      </c>
      <c r="AT627" s="22" t="e">
        <f t="shared" si="40"/>
        <v>#N/A</v>
      </c>
      <c r="AX627" s="22" t="e">
        <f>VLOOKUP(AY627,Lists!$AE$2:$AF$26,2,FALSE)</f>
        <v>#N/A</v>
      </c>
      <c r="BA627" s="22" t="str">
        <f t="shared" si="38"/>
        <v>Individual</v>
      </c>
      <c r="BC627" s="22" t="e">
        <f>VLOOKUP(BD627,Lists!$U$2:$V$22,2,FALSE)</f>
        <v>#N/A</v>
      </c>
    </row>
    <row r="628" spans="12:55" x14ac:dyDescent="0.25">
      <c r="L628" s="22" t="e">
        <f>VLOOKUP(M628,Lists!$G$2:$H$373,2,FALSE)</f>
        <v>#N/A</v>
      </c>
      <c r="N628" t="str">
        <f t="shared" si="37"/>
        <v/>
      </c>
      <c r="AM628" t="str">
        <f t="shared" si="39"/>
        <v/>
      </c>
      <c r="AT628" s="22" t="e">
        <f t="shared" si="40"/>
        <v>#N/A</v>
      </c>
      <c r="AX628" s="22" t="e">
        <f>VLOOKUP(AY628,Lists!$AE$2:$AF$26,2,FALSE)</f>
        <v>#N/A</v>
      </c>
      <c r="BA628" s="22" t="str">
        <f t="shared" si="38"/>
        <v>Individual</v>
      </c>
      <c r="BC628" s="22" t="e">
        <f>VLOOKUP(BD628,Lists!$U$2:$V$22,2,FALSE)</f>
        <v>#N/A</v>
      </c>
    </row>
    <row r="629" spans="12:55" x14ac:dyDescent="0.25">
      <c r="L629" s="22" t="e">
        <f>VLOOKUP(M629,Lists!$G$2:$H$373,2,FALSE)</f>
        <v>#N/A</v>
      </c>
      <c r="N629" t="str">
        <f t="shared" si="37"/>
        <v/>
      </c>
      <c r="AM629" t="str">
        <f t="shared" si="39"/>
        <v/>
      </c>
      <c r="AT629" s="22" t="e">
        <f t="shared" si="40"/>
        <v>#N/A</v>
      </c>
      <c r="AX629" s="22" t="e">
        <f>VLOOKUP(AY629,Lists!$AE$2:$AF$26,2,FALSE)</f>
        <v>#N/A</v>
      </c>
      <c r="BA629" s="22" t="str">
        <f t="shared" si="38"/>
        <v>Individual</v>
      </c>
      <c r="BC629" s="22" t="e">
        <f>VLOOKUP(BD629,Lists!$U$2:$V$22,2,FALSE)</f>
        <v>#N/A</v>
      </c>
    </row>
    <row r="630" spans="12:55" x14ac:dyDescent="0.25">
      <c r="L630" s="22" t="e">
        <f>VLOOKUP(M630,Lists!$G$2:$H$373,2,FALSE)</f>
        <v>#N/A</v>
      </c>
      <c r="N630" t="str">
        <f t="shared" si="37"/>
        <v/>
      </c>
      <c r="AM630" t="str">
        <f t="shared" si="39"/>
        <v/>
      </c>
      <c r="AT630" s="22" t="e">
        <f t="shared" si="40"/>
        <v>#N/A</v>
      </c>
      <c r="AX630" s="22" t="e">
        <f>VLOOKUP(AY630,Lists!$AE$2:$AF$26,2,FALSE)</f>
        <v>#N/A</v>
      </c>
      <c r="BA630" s="22" t="str">
        <f t="shared" si="38"/>
        <v>Individual</v>
      </c>
      <c r="BC630" s="22" t="e">
        <f>VLOOKUP(BD630,Lists!$U$2:$V$22,2,FALSE)</f>
        <v>#N/A</v>
      </c>
    </row>
    <row r="631" spans="12:55" x14ac:dyDescent="0.25">
      <c r="L631" s="22" t="e">
        <f>VLOOKUP(M631,Lists!$G$2:$H$373,2,FALSE)</f>
        <v>#N/A</v>
      </c>
      <c r="N631" t="str">
        <f t="shared" si="37"/>
        <v/>
      </c>
      <c r="AM631" t="str">
        <f t="shared" si="39"/>
        <v/>
      </c>
      <c r="AT631" s="22" t="e">
        <f t="shared" si="40"/>
        <v>#N/A</v>
      </c>
      <c r="AX631" s="22" t="e">
        <f>VLOOKUP(AY631,Lists!$AE$2:$AF$26,2,FALSE)</f>
        <v>#N/A</v>
      </c>
      <c r="BA631" s="22" t="str">
        <f t="shared" si="38"/>
        <v>Individual</v>
      </c>
      <c r="BC631" s="22" t="e">
        <f>VLOOKUP(BD631,Lists!$U$2:$V$22,2,FALSE)</f>
        <v>#N/A</v>
      </c>
    </row>
    <row r="632" spans="12:55" x14ac:dyDescent="0.25">
      <c r="L632" s="22" t="e">
        <f>VLOOKUP(M632,Lists!$G$2:$H$373,2,FALSE)</f>
        <v>#N/A</v>
      </c>
      <c r="N632" t="str">
        <f t="shared" si="37"/>
        <v/>
      </c>
      <c r="AM632" t="str">
        <f t="shared" si="39"/>
        <v/>
      </c>
      <c r="AT632" s="22" t="e">
        <f t="shared" si="40"/>
        <v>#N/A</v>
      </c>
      <c r="AX632" s="22" t="e">
        <f>VLOOKUP(AY632,Lists!$AE$2:$AF$26,2,FALSE)</f>
        <v>#N/A</v>
      </c>
      <c r="BA632" s="22" t="str">
        <f t="shared" si="38"/>
        <v>Individual</v>
      </c>
      <c r="BC632" s="22" t="e">
        <f>VLOOKUP(BD632,Lists!$U$2:$V$22,2,FALSE)</f>
        <v>#N/A</v>
      </c>
    </row>
    <row r="633" spans="12:55" x14ac:dyDescent="0.25">
      <c r="L633" s="22" t="e">
        <f>VLOOKUP(M633,Lists!$G$2:$H$373,2,FALSE)</f>
        <v>#N/A</v>
      </c>
      <c r="N633" t="str">
        <f t="shared" si="37"/>
        <v/>
      </c>
      <c r="AM633" t="str">
        <f t="shared" si="39"/>
        <v/>
      </c>
      <c r="AT633" s="22" t="e">
        <f t="shared" si="40"/>
        <v>#N/A</v>
      </c>
      <c r="AX633" s="22" t="e">
        <f>VLOOKUP(AY633,Lists!$AE$2:$AF$26,2,FALSE)</f>
        <v>#N/A</v>
      </c>
      <c r="BA633" s="22" t="str">
        <f t="shared" si="38"/>
        <v>Individual</v>
      </c>
      <c r="BC633" s="22" t="e">
        <f>VLOOKUP(BD633,Lists!$U$2:$V$22,2,FALSE)</f>
        <v>#N/A</v>
      </c>
    </row>
    <row r="634" spans="12:55" x14ac:dyDescent="0.25">
      <c r="L634" s="22" t="e">
        <f>VLOOKUP(M634,Lists!$G$2:$H$373,2,FALSE)</f>
        <v>#N/A</v>
      </c>
      <c r="N634" t="str">
        <f t="shared" si="37"/>
        <v/>
      </c>
      <c r="AM634" t="str">
        <f t="shared" si="39"/>
        <v/>
      </c>
      <c r="AT634" s="22" t="e">
        <f t="shared" si="40"/>
        <v>#N/A</v>
      </c>
      <c r="AX634" s="22" t="e">
        <f>VLOOKUP(AY634,Lists!$AE$2:$AF$26,2,FALSE)</f>
        <v>#N/A</v>
      </c>
      <c r="BA634" s="22" t="str">
        <f t="shared" si="38"/>
        <v>Individual</v>
      </c>
      <c r="BC634" s="22" t="e">
        <f>VLOOKUP(BD634,Lists!$U$2:$V$22,2,FALSE)</f>
        <v>#N/A</v>
      </c>
    </row>
    <row r="635" spans="12:55" x14ac:dyDescent="0.25">
      <c r="L635" s="22" t="e">
        <f>VLOOKUP(M635,Lists!$G$2:$H$373,2,FALSE)</f>
        <v>#N/A</v>
      </c>
      <c r="N635" t="str">
        <f t="shared" si="37"/>
        <v/>
      </c>
      <c r="AM635" t="str">
        <f t="shared" si="39"/>
        <v/>
      </c>
      <c r="AT635" s="22" t="e">
        <f t="shared" si="40"/>
        <v>#N/A</v>
      </c>
      <c r="AX635" s="22" t="e">
        <f>VLOOKUP(AY635,Lists!$AE$2:$AF$26,2,FALSE)</f>
        <v>#N/A</v>
      </c>
      <c r="BA635" s="22" t="str">
        <f t="shared" si="38"/>
        <v>Individual</v>
      </c>
      <c r="BC635" s="22" t="e">
        <f>VLOOKUP(BD635,Lists!$U$2:$V$22,2,FALSE)</f>
        <v>#N/A</v>
      </c>
    </row>
    <row r="636" spans="12:55" x14ac:dyDescent="0.25">
      <c r="L636" s="22" t="e">
        <f>VLOOKUP(M636,Lists!$G$2:$H$373,2,FALSE)</f>
        <v>#N/A</v>
      </c>
      <c r="N636" t="str">
        <f t="shared" si="37"/>
        <v/>
      </c>
      <c r="AM636" t="str">
        <f t="shared" si="39"/>
        <v/>
      </c>
      <c r="AT636" s="22" t="e">
        <f t="shared" si="40"/>
        <v>#N/A</v>
      </c>
      <c r="AX636" s="22" t="e">
        <f>VLOOKUP(AY636,Lists!$AE$2:$AF$26,2,FALSE)</f>
        <v>#N/A</v>
      </c>
      <c r="BA636" s="22" t="str">
        <f t="shared" si="38"/>
        <v>Individual</v>
      </c>
      <c r="BC636" s="22" t="e">
        <f>VLOOKUP(BD636,Lists!$U$2:$V$22,2,FALSE)</f>
        <v>#N/A</v>
      </c>
    </row>
    <row r="637" spans="12:55" x14ac:dyDescent="0.25">
      <c r="L637" s="22" t="e">
        <f>VLOOKUP(M637,Lists!$G$2:$H$373,2,FALSE)</f>
        <v>#N/A</v>
      </c>
      <c r="N637" t="str">
        <f t="shared" si="37"/>
        <v/>
      </c>
      <c r="AM637" t="str">
        <f t="shared" si="39"/>
        <v/>
      </c>
      <c r="AT637" s="22" t="e">
        <f t="shared" si="40"/>
        <v>#N/A</v>
      </c>
      <c r="AX637" s="22" t="e">
        <f>VLOOKUP(AY637,Lists!$AE$2:$AF$26,2,FALSE)</f>
        <v>#N/A</v>
      </c>
      <c r="BA637" s="22" t="str">
        <f t="shared" si="38"/>
        <v>Individual</v>
      </c>
      <c r="BC637" s="22" t="e">
        <f>VLOOKUP(BD637,Lists!$U$2:$V$22,2,FALSE)</f>
        <v>#N/A</v>
      </c>
    </row>
    <row r="638" spans="12:55" x14ac:dyDescent="0.25">
      <c r="L638" s="22" t="e">
        <f>VLOOKUP(M638,Lists!$G$2:$H$373,2,FALSE)</f>
        <v>#N/A</v>
      </c>
      <c r="N638" t="str">
        <f t="shared" si="37"/>
        <v/>
      </c>
      <c r="AM638" t="str">
        <f t="shared" si="39"/>
        <v/>
      </c>
      <c r="AT638" s="22" t="e">
        <f t="shared" si="40"/>
        <v>#N/A</v>
      </c>
      <c r="AX638" s="22" t="e">
        <f>VLOOKUP(AY638,Lists!$AE$2:$AF$26,2,FALSE)</f>
        <v>#N/A</v>
      </c>
      <c r="BA638" s="22" t="str">
        <f t="shared" si="38"/>
        <v>Individual</v>
      </c>
      <c r="BC638" s="22" t="e">
        <f>VLOOKUP(BD638,Lists!$U$2:$V$22,2,FALSE)</f>
        <v>#N/A</v>
      </c>
    </row>
    <row r="639" spans="12:55" x14ac:dyDescent="0.25">
      <c r="L639" s="22" t="e">
        <f>VLOOKUP(M639,Lists!$G$2:$H$373,2,FALSE)</f>
        <v>#N/A</v>
      </c>
      <c r="N639" t="str">
        <f t="shared" si="37"/>
        <v/>
      </c>
      <c r="AM639" t="str">
        <f t="shared" si="39"/>
        <v/>
      </c>
      <c r="AT639" s="22" t="e">
        <f t="shared" si="40"/>
        <v>#N/A</v>
      </c>
      <c r="AX639" s="22" t="e">
        <f>VLOOKUP(AY639,Lists!$AE$2:$AF$26,2,FALSE)</f>
        <v>#N/A</v>
      </c>
      <c r="BA639" s="22" t="str">
        <f t="shared" si="38"/>
        <v>Individual</v>
      </c>
      <c r="BC639" s="22" t="e">
        <f>VLOOKUP(BD639,Lists!$U$2:$V$22,2,FALSE)</f>
        <v>#N/A</v>
      </c>
    </row>
    <row r="640" spans="12:55" x14ac:dyDescent="0.25">
      <c r="L640" s="22" t="e">
        <f>VLOOKUP(M640,Lists!$G$2:$H$373,2,FALSE)</f>
        <v>#N/A</v>
      </c>
      <c r="N640" t="str">
        <f t="shared" si="37"/>
        <v/>
      </c>
      <c r="AM640" t="str">
        <f t="shared" si="39"/>
        <v/>
      </c>
      <c r="AT640" s="22" t="e">
        <f t="shared" si="40"/>
        <v>#N/A</v>
      </c>
      <c r="AX640" s="22" t="e">
        <f>VLOOKUP(AY640,Lists!$AE$2:$AF$26,2,FALSE)</f>
        <v>#N/A</v>
      </c>
      <c r="BA640" s="22" t="str">
        <f t="shared" si="38"/>
        <v>Individual</v>
      </c>
      <c r="BC640" s="22" t="e">
        <f>VLOOKUP(BD640,Lists!$U$2:$V$22,2,FALSE)</f>
        <v>#N/A</v>
      </c>
    </row>
    <row r="641" spans="12:55" x14ac:dyDescent="0.25">
      <c r="L641" s="22" t="e">
        <f>VLOOKUP(M641,Lists!$G$2:$H$373,2,FALSE)</f>
        <v>#N/A</v>
      </c>
      <c r="N641" t="str">
        <f t="shared" si="37"/>
        <v/>
      </c>
      <c r="AM641" t="str">
        <f t="shared" si="39"/>
        <v/>
      </c>
      <c r="AT641" s="22" t="e">
        <f t="shared" si="40"/>
        <v>#N/A</v>
      </c>
      <c r="AX641" s="22" t="e">
        <f>VLOOKUP(AY641,Lists!$AE$2:$AF$26,2,FALSE)</f>
        <v>#N/A</v>
      </c>
      <c r="BA641" s="22" t="str">
        <f t="shared" si="38"/>
        <v>Individual</v>
      </c>
      <c r="BC641" s="22" t="e">
        <f>VLOOKUP(BD641,Lists!$U$2:$V$22,2,FALSE)</f>
        <v>#N/A</v>
      </c>
    </row>
    <row r="642" spans="12:55" x14ac:dyDescent="0.25">
      <c r="L642" s="22" t="e">
        <f>VLOOKUP(M642,Lists!$G$2:$H$373,2,FALSE)</f>
        <v>#N/A</v>
      </c>
      <c r="N642" t="str">
        <f t="shared" si="37"/>
        <v/>
      </c>
      <c r="AM642" t="str">
        <f t="shared" si="39"/>
        <v/>
      </c>
      <c r="AT642" s="22" t="e">
        <f t="shared" si="40"/>
        <v>#N/A</v>
      </c>
      <c r="AX642" s="22" t="e">
        <f>VLOOKUP(AY642,Lists!$AE$2:$AF$26,2,FALSE)</f>
        <v>#N/A</v>
      </c>
      <c r="BA642" s="22" t="str">
        <f t="shared" si="38"/>
        <v>Individual</v>
      </c>
      <c r="BC642" s="22" t="e">
        <f>VLOOKUP(BD642,Lists!$U$2:$V$22,2,FALSE)</f>
        <v>#N/A</v>
      </c>
    </row>
    <row r="643" spans="12:55" x14ac:dyDescent="0.25">
      <c r="L643" s="22" t="e">
        <f>VLOOKUP(M643,Lists!$G$2:$H$373,2,FALSE)</f>
        <v>#N/A</v>
      </c>
      <c r="N643" t="str">
        <f t="shared" si="37"/>
        <v/>
      </c>
      <c r="AM643" t="str">
        <f t="shared" si="39"/>
        <v/>
      </c>
      <c r="AT643" s="22" t="e">
        <f t="shared" si="40"/>
        <v>#N/A</v>
      </c>
      <c r="AX643" s="22" t="e">
        <f>VLOOKUP(AY643,Lists!$AE$2:$AF$26,2,FALSE)</f>
        <v>#N/A</v>
      </c>
      <c r="BA643" s="22" t="str">
        <f t="shared" si="38"/>
        <v>Individual</v>
      </c>
      <c r="BC643" s="22" t="e">
        <f>VLOOKUP(BD643,Lists!$U$2:$V$22,2,FALSE)</f>
        <v>#N/A</v>
      </c>
    </row>
    <row r="644" spans="12:55" x14ac:dyDescent="0.25">
      <c r="L644" s="22" t="e">
        <f>VLOOKUP(M644,Lists!$G$2:$H$373,2,FALSE)</f>
        <v>#N/A</v>
      </c>
      <c r="N644" t="str">
        <f t="shared" si="37"/>
        <v/>
      </c>
      <c r="AM644" t="str">
        <f t="shared" si="39"/>
        <v/>
      </c>
      <c r="AT644" s="22" t="e">
        <f t="shared" si="40"/>
        <v>#N/A</v>
      </c>
      <c r="AX644" s="22" t="e">
        <f>VLOOKUP(AY644,Lists!$AE$2:$AF$26,2,FALSE)</f>
        <v>#N/A</v>
      </c>
      <c r="BA644" s="22" t="str">
        <f t="shared" si="38"/>
        <v>Individual</v>
      </c>
      <c r="BC644" s="22" t="e">
        <f>VLOOKUP(BD644,Lists!$U$2:$V$22,2,FALSE)</f>
        <v>#N/A</v>
      </c>
    </row>
    <row r="645" spans="12:55" x14ac:dyDescent="0.25">
      <c r="L645" s="22" t="e">
        <f>VLOOKUP(M645,Lists!$G$2:$H$373,2,FALSE)</f>
        <v>#N/A</v>
      </c>
      <c r="N645" t="str">
        <f t="shared" si="37"/>
        <v/>
      </c>
      <c r="AM645" t="str">
        <f t="shared" si="39"/>
        <v/>
      </c>
      <c r="AT645" s="22" t="e">
        <f t="shared" si="40"/>
        <v>#N/A</v>
      </c>
      <c r="AX645" s="22" t="e">
        <f>VLOOKUP(AY645,Lists!$AE$2:$AF$26,2,FALSE)</f>
        <v>#N/A</v>
      </c>
      <c r="BA645" s="22" t="str">
        <f t="shared" si="38"/>
        <v>Individual</v>
      </c>
      <c r="BC645" s="22" t="e">
        <f>VLOOKUP(BD645,Lists!$U$2:$V$22,2,FALSE)</f>
        <v>#N/A</v>
      </c>
    </row>
    <row r="646" spans="12:55" x14ac:dyDescent="0.25">
      <c r="L646" s="22" t="e">
        <f>VLOOKUP(M646,Lists!$G$2:$H$373,2,FALSE)</f>
        <v>#N/A</v>
      </c>
      <c r="N646" t="str">
        <f t="shared" si="37"/>
        <v/>
      </c>
      <c r="AM646" t="str">
        <f t="shared" si="39"/>
        <v/>
      </c>
      <c r="AT646" s="22" t="e">
        <f t="shared" si="40"/>
        <v>#N/A</v>
      </c>
      <c r="AX646" s="22" t="e">
        <f>VLOOKUP(AY646,Lists!$AE$2:$AF$26,2,FALSE)</f>
        <v>#N/A</v>
      </c>
      <c r="BA646" s="22" t="str">
        <f t="shared" si="38"/>
        <v>Individual</v>
      </c>
      <c r="BC646" s="22" t="e">
        <f>VLOOKUP(BD646,Lists!$U$2:$V$22,2,FALSE)</f>
        <v>#N/A</v>
      </c>
    </row>
    <row r="647" spans="12:55" x14ac:dyDescent="0.25">
      <c r="L647" s="22" t="e">
        <f>VLOOKUP(M647,Lists!$G$2:$H$373,2,FALSE)</f>
        <v>#N/A</v>
      </c>
      <c r="N647" t="str">
        <f t="shared" si="37"/>
        <v/>
      </c>
      <c r="AM647" t="str">
        <f t="shared" si="39"/>
        <v/>
      </c>
      <c r="AT647" s="22" t="e">
        <f t="shared" si="40"/>
        <v>#N/A</v>
      </c>
      <c r="AX647" s="22" t="e">
        <f>VLOOKUP(AY647,Lists!$AE$2:$AF$26,2,FALSE)</f>
        <v>#N/A</v>
      </c>
      <c r="BA647" s="22" t="str">
        <f t="shared" si="38"/>
        <v>Individual</v>
      </c>
      <c r="BC647" s="22" t="e">
        <f>VLOOKUP(BD647,Lists!$U$2:$V$22,2,FALSE)</f>
        <v>#N/A</v>
      </c>
    </row>
    <row r="648" spans="12:55" x14ac:dyDescent="0.25">
      <c r="L648" s="22" t="e">
        <f>VLOOKUP(M648,Lists!$G$2:$H$373,2,FALSE)</f>
        <v>#N/A</v>
      </c>
      <c r="N648" t="str">
        <f t="shared" si="37"/>
        <v/>
      </c>
      <c r="AM648" t="str">
        <f t="shared" si="39"/>
        <v/>
      </c>
      <c r="AT648" s="22" t="e">
        <f t="shared" si="40"/>
        <v>#N/A</v>
      </c>
      <c r="AX648" s="22" t="e">
        <f>VLOOKUP(AY648,Lists!$AE$2:$AF$26,2,FALSE)</f>
        <v>#N/A</v>
      </c>
      <c r="BA648" s="22" t="str">
        <f t="shared" si="38"/>
        <v>Individual</v>
      </c>
      <c r="BC648" s="22" t="e">
        <f>VLOOKUP(BD648,Lists!$U$2:$V$22,2,FALSE)</f>
        <v>#N/A</v>
      </c>
    </row>
    <row r="649" spans="12:55" x14ac:dyDescent="0.25">
      <c r="L649" s="22" t="e">
        <f>VLOOKUP(M649,Lists!$G$2:$H$373,2,FALSE)</f>
        <v>#N/A</v>
      </c>
      <c r="N649" t="str">
        <f t="shared" si="37"/>
        <v/>
      </c>
      <c r="AM649" t="str">
        <f t="shared" si="39"/>
        <v/>
      </c>
      <c r="AT649" s="22" t="e">
        <f t="shared" si="40"/>
        <v>#N/A</v>
      </c>
      <c r="AX649" s="22" t="e">
        <f>VLOOKUP(AY649,Lists!$AE$2:$AF$26,2,FALSE)</f>
        <v>#N/A</v>
      </c>
      <c r="BA649" s="22" t="str">
        <f t="shared" si="38"/>
        <v>Individual</v>
      </c>
      <c r="BC649" s="22" t="e">
        <f>VLOOKUP(BD649,Lists!$U$2:$V$22,2,FALSE)</f>
        <v>#N/A</v>
      </c>
    </row>
    <row r="650" spans="12:55" x14ac:dyDescent="0.25">
      <c r="L650" s="22" t="e">
        <f>VLOOKUP(M650,Lists!$G$2:$H$373,2,FALSE)</f>
        <v>#N/A</v>
      </c>
      <c r="N650" t="str">
        <f t="shared" si="37"/>
        <v/>
      </c>
      <c r="AM650" t="str">
        <f t="shared" si="39"/>
        <v/>
      </c>
      <c r="AT650" s="22" t="e">
        <f t="shared" si="40"/>
        <v>#N/A</v>
      </c>
      <c r="AX650" s="22" t="e">
        <f>VLOOKUP(AY650,Lists!$AE$2:$AF$26,2,FALSE)</f>
        <v>#N/A</v>
      </c>
      <c r="BA650" s="22" t="str">
        <f t="shared" si="38"/>
        <v>Individual</v>
      </c>
      <c r="BC650" s="22" t="e">
        <f>VLOOKUP(BD650,Lists!$U$2:$V$22,2,FALSE)</f>
        <v>#N/A</v>
      </c>
    </row>
    <row r="651" spans="12:55" x14ac:dyDescent="0.25">
      <c r="L651" s="22" t="e">
        <f>VLOOKUP(M651,Lists!$G$2:$H$373,2,FALSE)</f>
        <v>#N/A</v>
      </c>
      <c r="N651" t="str">
        <f t="shared" si="37"/>
        <v/>
      </c>
      <c r="AM651" t="str">
        <f t="shared" si="39"/>
        <v/>
      </c>
      <c r="AT651" s="22" t="e">
        <f t="shared" si="40"/>
        <v>#N/A</v>
      </c>
      <c r="AX651" s="22" t="e">
        <f>VLOOKUP(AY651,Lists!$AE$2:$AF$26,2,FALSE)</f>
        <v>#N/A</v>
      </c>
      <c r="BA651" s="22" t="str">
        <f t="shared" si="38"/>
        <v>Individual</v>
      </c>
      <c r="BC651" s="22" t="e">
        <f>VLOOKUP(BD651,Lists!$U$2:$V$22,2,FALSE)</f>
        <v>#N/A</v>
      </c>
    </row>
    <row r="652" spans="12:55" x14ac:dyDescent="0.25">
      <c r="L652" s="22" t="e">
        <f>VLOOKUP(M652,Lists!$G$2:$H$373,2,FALSE)</f>
        <v>#N/A</v>
      </c>
      <c r="N652" t="str">
        <f t="shared" si="37"/>
        <v/>
      </c>
      <c r="AM652" t="str">
        <f t="shared" si="39"/>
        <v/>
      </c>
      <c r="AT652" s="22" t="e">
        <f t="shared" si="40"/>
        <v>#N/A</v>
      </c>
      <c r="AX652" s="22" t="e">
        <f>VLOOKUP(AY652,Lists!$AE$2:$AF$26,2,FALSE)</f>
        <v>#N/A</v>
      </c>
      <c r="BA652" s="22" t="str">
        <f t="shared" si="38"/>
        <v>Individual</v>
      </c>
      <c r="BC652" s="22" t="e">
        <f>VLOOKUP(BD652,Lists!$U$2:$V$22,2,FALSE)</f>
        <v>#N/A</v>
      </c>
    </row>
    <row r="653" spans="12:55" x14ac:dyDescent="0.25">
      <c r="L653" s="22" t="e">
        <f>VLOOKUP(M653,Lists!$G$2:$H$373,2,FALSE)</f>
        <v>#N/A</v>
      </c>
      <c r="N653" t="str">
        <f t="shared" si="37"/>
        <v/>
      </c>
      <c r="AM653" t="str">
        <f t="shared" si="39"/>
        <v/>
      </c>
      <c r="AT653" s="22" t="e">
        <f t="shared" si="40"/>
        <v>#N/A</v>
      </c>
      <c r="AX653" s="22" t="e">
        <f>VLOOKUP(AY653,Lists!$AE$2:$AF$26,2,FALSE)</f>
        <v>#N/A</v>
      </c>
      <c r="BA653" s="22" t="str">
        <f t="shared" si="38"/>
        <v>Individual</v>
      </c>
      <c r="BC653" s="22" t="e">
        <f>VLOOKUP(BD653,Lists!$U$2:$V$22,2,FALSE)</f>
        <v>#N/A</v>
      </c>
    </row>
    <row r="654" spans="12:55" x14ac:dyDescent="0.25">
      <c r="L654" s="22" t="e">
        <f>VLOOKUP(M654,Lists!$G$2:$H$373,2,FALSE)</f>
        <v>#N/A</v>
      </c>
      <c r="N654" t="str">
        <f t="shared" si="37"/>
        <v/>
      </c>
      <c r="AM654" t="str">
        <f t="shared" si="39"/>
        <v/>
      </c>
      <c r="AT654" s="22" t="e">
        <f t="shared" si="40"/>
        <v>#N/A</v>
      </c>
      <c r="AX654" s="22" t="e">
        <f>VLOOKUP(AY654,Lists!$AE$2:$AF$26,2,FALSE)</f>
        <v>#N/A</v>
      </c>
      <c r="BA654" s="22" t="str">
        <f t="shared" si="38"/>
        <v>Individual</v>
      </c>
      <c r="BC654" s="22" t="e">
        <f>VLOOKUP(BD654,Lists!$U$2:$V$22,2,FALSE)</f>
        <v>#N/A</v>
      </c>
    </row>
    <row r="655" spans="12:55" x14ac:dyDescent="0.25">
      <c r="L655" s="22" t="e">
        <f>VLOOKUP(M655,Lists!$G$2:$H$373,2,FALSE)</f>
        <v>#N/A</v>
      </c>
      <c r="N655" t="str">
        <f t="shared" si="37"/>
        <v/>
      </c>
      <c r="AM655" t="str">
        <f t="shared" si="39"/>
        <v/>
      </c>
      <c r="AT655" s="22" t="e">
        <f t="shared" si="40"/>
        <v>#N/A</v>
      </c>
      <c r="AX655" s="22" t="e">
        <f>VLOOKUP(AY655,Lists!$AE$2:$AF$26,2,FALSE)</f>
        <v>#N/A</v>
      </c>
      <c r="BA655" s="22" t="str">
        <f t="shared" si="38"/>
        <v>Individual</v>
      </c>
      <c r="BC655" s="22" t="e">
        <f>VLOOKUP(BD655,Lists!$U$2:$V$22,2,FALSE)</f>
        <v>#N/A</v>
      </c>
    </row>
    <row r="656" spans="12:55" x14ac:dyDescent="0.25">
      <c r="L656" s="22" t="e">
        <f>VLOOKUP(M656,Lists!$G$2:$H$373,2,FALSE)</f>
        <v>#N/A</v>
      </c>
      <c r="N656" t="str">
        <f t="shared" si="37"/>
        <v/>
      </c>
      <c r="AM656" t="str">
        <f t="shared" si="39"/>
        <v/>
      </c>
      <c r="AT656" s="22" t="e">
        <f t="shared" si="40"/>
        <v>#N/A</v>
      </c>
      <c r="AX656" s="22" t="e">
        <f>VLOOKUP(AY656,Lists!$AE$2:$AF$26,2,FALSE)</f>
        <v>#N/A</v>
      </c>
      <c r="BA656" s="22" t="str">
        <f t="shared" si="38"/>
        <v>Individual</v>
      </c>
      <c r="BC656" s="22" t="e">
        <f>VLOOKUP(BD656,Lists!$U$2:$V$22,2,FALSE)</f>
        <v>#N/A</v>
      </c>
    </row>
    <row r="657" spans="12:55" x14ac:dyDescent="0.25">
      <c r="L657" s="22" t="e">
        <f>VLOOKUP(M657,Lists!$G$2:$H$373,2,FALSE)</f>
        <v>#N/A</v>
      </c>
      <c r="N657" t="str">
        <f t="shared" si="37"/>
        <v/>
      </c>
      <c r="AM657" t="str">
        <f t="shared" si="39"/>
        <v/>
      </c>
      <c r="AT657" s="22" t="e">
        <f t="shared" si="40"/>
        <v>#N/A</v>
      </c>
      <c r="AX657" s="22" t="e">
        <f>VLOOKUP(AY657,Lists!$AE$2:$AF$26,2,FALSE)</f>
        <v>#N/A</v>
      </c>
      <c r="BA657" s="22" t="str">
        <f t="shared" si="38"/>
        <v>Individual</v>
      </c>
      <c r="BC657" s="22" t="e">
        <f>VLOOKUP(BD657,Lists!$U$2:$V$22,2,FALSE)</f>
        <v>#N/A</v>
      </c>
    </row>
    <row r="658" spans="12:55" x14ac:dyDescent="0.25">
      <c r="L658" s="22" t="e">
        <f>VLOOKUP(M658,Lists!$G$2:$H$373,2,FALSE)</f>
        <v>#N/A</v>
      </c>
      <c r="N658" t="str">
        <f t="shared" si="37"/>
        <v/>
      </c>
      <c r="AM658" t="str">
        <f t="shared" si="39"/>
        <v/>
      </c>
      <c r="AT658" s="22" t="e">
        <f t="shared" si="40"/>
        <v>#N/A</v>
      </c>
      <c r="AX658" s="22" t="e">
        <f>VLOOKUP(AY658,Lists!$AE$2:$AF$26,2,FALSE)</f>
        <v>#N/A</v>
      </c>
      <c r="BA658" s="22" t="str">
        <f t="shared" si="38"/>
        <v>Individual</v>
      </c>
      <c r="BC658" s="22" t="e">
        <f>VLOOKUP(BD658,Lists!$U$2:$V$22,2,FALSE)</f>
        <v>#N/A</v>
      </c>
    </row>
    <row r="659" spans="12:55" x14ac:dyDescent="0.25">
      <c r="L659" s="22" t="e">
        <f>VLOOKUP(M659,Lists!$G$2:$H$373,2,FALSE)</f>
        <v>#N/A</v>
      </c>
      <c r="N659" t="str">
        <f t="shared" ref="N659:N722" si="41">IF(M659&lt;&gt;"",M659,"")</f>
        <v/>
      </c>
      <c r="AM659" t="str">
        <f t="shared" si="39"/>
        <v/>
      </c>
      <c r="AT659" s="22" t="e">
        <f t="shared" si="40"/>
        <v>#N/A</v>
      </c>
      <c r="AX659" s="22" t="e">
        <f>VLOOKUP(AY659,Lists!$AE$2:$AF$26,2,FALSE)</f>
        <v>#N/A</v>
      </c>
      <c r="BA659" s="22" t="str">
        <f t="shared" ref="BA659:BA722" si="42">IF(OR(AY659="Sum T-2 and HT-2",AY659="Fusarium Toxins",AY659="Sum of Fumonisin B1 + B2", AY659="Aflatoxin (sum of B1, B2, G1, G2)"),"Sum","Individual")</f>
        <v>Individual</v>
      </c>
      <c r="BC659" s="22" t="e">
        <f>VLOOKUP(BD659,Lists!$U$2:$V$22,2,FALSE)</f>
        <v>#N/A</v>
      </c>
    </row>
    <row r="660" spans="12:55" x14ac:dyDescent="0.25">
      <c r="L660" s="22" t="e">
        <f>VLOOKUP(M660,Lists!$G$2:$H$373,2,FALSE)</f>
        <v>#N/A</v>
      </c>
      <c r="N660" t="str">
        <f t="shared" si="41"/>
        <v/>
      </c>
      <c r="AM660" t="str">
        <f t="shared" ref="AM660:AM723" si="43">IF(AI660&lt;&gt;"","Unknown","")</f>
        <v/>
      </c>
      <c r="AT660" s="22" t="e">
        <f t="shared" ref="AT660:AT723" si="44">A660&amp;AX660</f>
        <v>#N/A</v>
      </c>
      <c r="AX660" s="22" t="e">
        <f>VLOOKUP(AY660,Lists!$AE$2:$AF$26,2,FALSE)</f>
        <v>#N/A</v>
      </c>
      <c r="BA660" s="22" t="str">
        <f t="shared" si="42"/>
        <v>Individual</v>
      </c>
      <c r="BC660" s="22" t="e">
        <f>VLOOKUP(BD660,Lists!$U$2:$V$22,2,FALSE)</f>
        <v>#N/A</v>
      </c>
    </row>
    <row r="661" spans="12:55" x14ac:dyDescent="0.25">
      <c r="L661" s="22" t="e">
        <f>VLOOKUP(M661,Lists!$G$2:$H$373,2,FALSE)</f>
        <v>#N/A</v>
      </c>
      <c r="N661" t="str">
        <f t="shared" si="41"/>
        <v/>
      </c>
      <c r="AM661" t="str">
        <f t="shared" si="43"/>
        <v/>
      </c>
      <c r="AT661" s="22" t="e">
        <f t="shared" si="44"/>
        <v>#N/A</v>
      </c>
      <c r="AX661" s="22" t="e">
        <f>VLOOKUP(AY661,Lists!$AE$2:$AF$26,2,FALSE)</f>
        <v>#N/A</v>
      </c>
      <c r="BA661" s="22" t="str">
        <f t="shared" si="42"/>
        <v>Individual</v>
      </c>
      <c r="BC661" s="22" t="e">
        <f>VLOOKUP(BD661,Lists!$U$2:$V$22,2,FALSE)</f>
        <v>#N/A</v>
      </c>
    </row>
    <row r="662" spans="12:55" x14ac:dyDescent="0.25">
      <c r="L662" s="22" t="e">
        <f>VLOOKUP(M662,Lists!$G$2:$H$373,2,FALSE)</f>
        <v>#N/A</v>
      </c>
      <c r="N662" t="str">
        <f t="shared" si="41"/>
        <v/>
      </c>
      <c r="AM662" t="str">
        <f t="shared" si="43"/>
        <v/>
      </c>
      <c r="AT662" s="22" t="e">
        <f t="shared" si="44"/>
        <v>#N/A</v>
      </c>
      <c r="AX662" s="22" t="e">
        <f>VLOOKUP(AY662,Lists!$AE$2:$AF$26,2,FALSE)</f>
        <v>#N/A</v>
      </c>
      <c r="BA662" s="22" t="str">
        <f t="shared" si="42"/>
        <v>Individual</v>
      </c>
      <c r="BC662" s="22" t="e">
        <f>VLOOKUP(BD662,Lists!$U$2:$V$22,2,FALSE)</f>
        <v>#N/A</v>
      </c>
    </row>
    <row r="663" spans="12:55" x14ac:dyDescent="0.25">
      <c r="L663" s="22" t="e">
        <f>VLOOKUP(M663,Lists!$G$2:$H$373,2,FALSE)</f>
        <v>#N/A</v>
      </c>
      <c r="N663" t="str">
        <f t="shared" si="41"/>
        <v/>
      </c>
      <c r="AM663" t="str">
        <f t="shared" si="43"/>
        <v/>
      </c>
      <c r="AT663" s="22" t="e">
        <f t="shared" si="44"/>
        <v>#N/A</v>
      </c>
      <c r="AX663" s="22" t="e">
        <f>VLOOKUP(AY663,Lists!$AE$2:$AF$26,2,FALSE)</f>
        <v>#N/A</v>
      </c>
      <c r="BA663" s="22" t="str">
        <f t="shared" si="42"/>
        <v>Individual</v>
      </c>
      <c r="BC663" s="22" t="e">
        <f>VLOOKUP(BD663,Lists!$U$2:$V$22,2,FALSE)</f>
        <v>#N/A</v>
      </c>
    </row>
    <row r="664" spans="12:55" x14ac:dyDescent="0.25">
      <c r="L664" s="22" t="e">
        <f>VLOOKUP(M664,Lists!$G$2:$H$373,2,FALSE)</f>
        <v>#N/A</v>
      </c>
      <c r="N664" t="str">
        <f t="shared" si="41"/>
        <v/>
      </c>
      <c r="AM664" t="str">
        <f t="shared" si="43"/>
        <v/>
      </c>
      <c r="AT664" s="22" t="e">
        <f t="shared" si="44"/>
        <v>#N/A</v>
      </c>
      <c r="AX664" s="22" t="e">
        <f>VLOOKUP(AY664,Lists!$AE$2:$AF$26,2,FALSE)</f>
        <v>#N/A</v>
      </c>
      <c r="BA664" s="22" t="str">
        <f t="shared" si="42"/>
        <v>Individual</v>
      </c>
      <c r="BC664" s="22" t="e">
        <f>VLOOKUP(BD664,Lists!$U$2:$V$22,2,FALSE)</f>
        <v>#N/A</v>
      </c>
    </row>
    <row r="665" spans="12:55" x14ac:dyDescent="0.25">
      <c r="L665" s="22" t="e">
        <f>VLOOKUP(M665,Lists!$G$2:$H$373,2,FALSE)</f>
        <v>#N/A</v>
      </c>
      <c r="N665" t="str">
        <f t="shared" si="41"/>
        <v/>
      </c>
      <c r="AM665" t="str">
        <f t="shared" si="43"/>
        <v/>
      </c>
      <c r="AT665" s="22" t="e">
        <f t="shared" si="44"/>
        <v>#N/A</v>
      </c>
      <c r="AX665" s="22" t="e">
        <f>VLOOKUP(AY665,Lists!$AE$2:$AF$26,2,FALSE)</f>
        <v>#N/A</v>
      </c>
      <c r="BA665" s="22" t="str">
        <f t="shared" si="42"/>
        <v>Individual</v>
      </c>
      <c r="BC665" s="22" t="e">
        <f>VLOOKUP(BD665,Lists!$U$2:$V$22,2,FALSE)</f>
        <v>#N/A</v>
      </c>
    </row>
    <row r="666" spans="12:55" x14ac:dyDescent="0.25">
      <c r="L666" s="22" t="e">
        <f>VLOOKUP(M666,Lists!$G$2:$H$373,2,FALSE)</f>
        <v>#N/A</v>
      </c>
      <c r="N666" t="str">
        <f t="shared" si="41"/>
        <v/>
      </c>
      <c r="AM666" t="str">
        <f t="shared" si="43"/>
        <v/>
      </c>
      <c r="AT666" s="22" t="e">
        <f t="shared" si="44"/>
        <v>#N/A</v>
      </c>
      <c r="AX666" s="22" t="e">
        <f>VLOOKUP(AY666,Lists!$AE$2:$AF$26,2,FALSE)</f>
        <v>#N/A</v>
      </c>
      <c r="BA666" s="22" t="str">
        <f t="shared" si="42"/>
        <v>Individual</v>
      </c>
      <c r="BC666" s="22" t="e">
        <f>VLOOKUP(BD666,Lists!$U$2:$V$22,2,FALSE)</f>
        <v>#N/A</v>
      </c>
    </row>
    <row r="667" spans="12:55" x14ac:dyDescent="0.25">
      <c r="L667" s="22" t="e">
        <f>VLOOKUP(M667,Lists!$G$2:$H$373,2,FALSE)</f>
        <v>#N/A</v>
      </c>
      <c r="N667" t="str">
        <f t="shared" si="41"/>
        <v/>
      </c>
      <c r="AM667" t="str">
        <f t="shared" si="43"/>
        <v/>
      </c>
      <c r="AT667" s="22" t="e">
        <f t="shared" si="44"/>
        <v>#N/A</v>
      </c>
      <c r="AX667" s="22" t="e">
        <f>VLOOKUP(AY667,Lists!$AE$2:$AF$26,2,FALSE)</f>
        <v>#N/A</v>
      </c>
      <c r="BA667" s="22" t="str">
        <f t="shared" si="42"/>
        <v>Individual</v>
      </c>
      <c r="BC667" s="22" t="e">
        <f>VLOOKUP(BD667,Lists!$U$2:$V$22,2,FALSE)</f>
        <v>#N/A</v>
      </c>
    </row>
    <row r="668" spans="12:55" x14ac:dyDescent="0.25">
      <c r="L668" s="22" t="e">
        <f>VLOOKUP(M668,Lists!$G$2:$H$373,2,FALSE)</f>
        <v>#N/A</v>
      </c>
      <c r="N668" t="str">
        <f t="shared" si="41"/>
        <v/>
      </c>
      <c r="AM668" t="str">
        <f t="shared" si="43"/>
        <v/>
      </c>
      <c r="AT668" s="22" t="e">
        <f t="shared" si="44"/>
        <v>#N/A</v>
      </c>
      <c r="AX668" s="22" t="e">
        <f>VLOOKUP(AY668,Lists!$AE$2:$AF$26,2,FALSE)</f>
        <v>#N/A</v>
      </c>
      <c r="BA668" s="22" t="str">
        <f t="shared" si="42"/>
        <v>Individual</v>
      </c>
      <c r="BC668" s="22" t="e">
        <f>VLOOKUP(BD668,Lists!$U$2:$V$22,2,FALSE)</f>
        <v>#N/A</v>
      </c>
    </row>
    <row r="669" spans="12:55" x14ac:dyDescent="0.25">
      <c r="L669" s="22" t="e">
        <f>VLOOKUP(M669,Lists!$G$2:$H$373,2,FALSE)</f>
        <v>#N/A</v>
      </c>
      <c r="N669" t="str">
        <f t="shared" si="41"/>
        <v/>
      </c>
      <c r="AM669" t="str">
        <f t="shared" si="43"/>
        <v/>
      </c>
      <c r="AT669" s="22" t="e">
        <f t="shared" si="44"/>
        <v>#N/A</v>
      </c>
      <c r="AX669" s="22" t="e">
        <f>VLOOKUP(AY669,Lists!$AE$2:$AF$26,2,FALSE)</f>
        <v>#N/A</v>
      </c>
      <c r="BA669" s="22" t="str">
        <f t="shared" si="42"/>
        <v>Individual</v>
      </c>
      <c r="BC669" s="22" t="e">
        <f>VLOOKUP(BD669,Lists!$U$2:$V$22,2,FALSE)</f>
        <v>#N/A</v>
      </c>
    </row>
    <row r="670" spans="12:55" x14ac:dyDescent="0.25">
      <c r="L670" s="22" t="e">
        <f>VLOOKUP(M670,Lists!$G$2:$H$373,2,FALSE)</f>
        <v>#N/A</v>
      </c>
      <c r="N670" t="str">
        <f t="shared" si="41"/>
        <v/>
      </c>
      <c r="AM670" t="str">
        <f t="shared" si="43"/>
        <v/>
      </c>
      <c r="AT670" s="22" t="e">
        <f t="shared" si="44"/>
        <v>#N/A</v>
      </c>
      <c r="AX670" s="22" t="e">
        <f>VLOOKUP(AY670,Lists!$AE$2:$AF$26,2,FALSE)</f>
        <v>#N/A</v>
      </c>
      <c r="BA670" s="22" t="str">
        <f t="shared" si="42"/>
        <v>Individual</v>
      </c>
      <c r="BC670" s="22" t="e">
        <f>VLOOKUP(BD670,Lists!$U$2:$V$22,2,FALSE)</f>
        <v>#N/A</v>
      </c>
    </row>
    <row r="671" spans="12:55" x14ac:dyDescent="0.25">
      <c r="L671" s="22" t="e">
        <f>VLOOKUP(M671,Lists!$G$2:$H$373,2,FALSE)</f>
        <v>#N/A</v>
      </c>
      <c r="N671" t="str">
        <f t="shared" si="41"/>
        <v/>
      </c>
      <c r="AM671" t="str">
        <f t="shared" si="43"/>
        <v/>
      </c>
      <c r="AT671" s="22" t="e">
        <f t="shared" si="44"/>
        <v>#N/A</v>
      </c>
      <c r="AX671" s="22" t="e">
        <f>VLOOKUP(AY671,Lists!$AE$2:$AF$26,2,FALSE)</f>
        <v>#N/A</v>
      </c>
      <c r="BA671" s="22" t="str">
        <f t="shared" si="42"/>
        <v>Individual</v>
      </c>
      <c r="BC671" s="22" t="e">
        <f>VLOOKUP(BD671,Lists!$U$2:$V$22,2,FALSE)</f>
        <v>#N/A</v>
      </c>
    </row>
    <row r="672" spans="12:55" x14ac:dyDescent="0.25">
      <c r="L672" s="22" t="e">
        <f>VLOOKUP(M672,Lists!$G$2:$H$373,2,FALSE)</f>
        <v>#N/A</v>
      </c>
      <c r="N672" t="str">
        <f t="shared" si="41"/>
        <v/>
      </c>
      <c r="AM672" t="str">
        <f t="shared" si="43"/>
        <v/>
      </c>
      <c r="AT672" s="22" t="e">
        <f t="shared" si="44"/>
        <v>#N/A</v>
      </c>
      <c r="AX672" s="22" t="e">
        <f>VLOOKUP(AY672,Lists!$AE$2:$AF$26,2,FALSE)</f>
        <v>#N/A</v>
      </c>
      <c r="BA672" s="22" t="str">
        <f t="shared" si="42"/>
        <v>Individual</v>
      </c>
      <c r="BC672" s="22" t="e">
        <f>VLOOKUP(BD672,Lists!$U$2:$V$22,2,FALSE)</f>
        <v>#N/A</v>
      </c>
    </row>
    <row r="673" spans="12:55" x14ac:dyDescent="0.25">
      <c r="L673" s="22" t="e">
        <f>VLOOKUP(M673,Lists!$G$2:$H$373,2,FALSE)</f>
        <v>#N/A</v>
      </c>
      <c r="N673" t="str">
        <f t="shared" si="41"/>
        <v/>
      </c>
      <c r="AM673" t="str">
        <f t="shared" si="43"/>
        <v/>
      </c>
      <c r="AT673" s="22" t="e">
        <f t="shared" si="44"/>
        <v>#N/A</v>
      </c>
      <c r="AX673" s="22" t="e">
        <f>VLOOKUP(AY673,Lists!$AE$2:$AF$26,2,FALSE)</f>
        <v>#N/A</v>
      </c>
      <c r="BA673" s="22" t="str">
        <f t="shared" si="42"/>
        <v>Individual</v>
      </c>
      <c r="BC673" s="22" t="e">
        <f>VLOOKUP(BD673,Lists!$U$2:$V$22,2,FALSE)</f>
        <v>#N/A</v>
      </c>
    </row>
    <row r="674" spans="12:55" x14ac:dyDescent="0.25">
      <c r="L674" s="22" t="e">
        <f>VLOOKUP(M674,Lists!$G$2:$H$373,2,FALSE)</f>
        <v>#N/A</v>
      </c>
      <c r="N674" t="str">
        <f t="shared" si="41"/>
        <v/>
      </c>
      <c r="AM674" t="str">
        <f t="shared" si="43"/>
        <v/>
      </c>
      <c r="AT674" s="22" t="e">
        <f t="shared" si="44"/>
        <v>#N/A</v>
      </c>
      <c r="AX674" s="22" t="e">
        <f>VLOOKUP(AY674,Lists!$AE$2:$AF$26,2,FALSE)</f>
        <v>#N/A</v>
      </c>
      <c r="BA674" s="22" t="str">
        <f t="shared" si="42"/>
        <v>Individual</v>
      </c>
      <c r="BC674" s="22" t="e">
        <f>VLOOKUP(BD674,Lists!$U$2:$V$22,2,FALSE)</f>
        <v>#N/A</v>
      </c>
    </row>
    <row r="675" spans="12:55" x14ac:dyDescent="0.25">
      <c r="L675" s="22" t="e">
        <f>VLOOKUP(M675,Lists!$G$2:$H$373,2,FALSE)</f>
        <v>#N/A</v>
      </c>
      <c r="N675" t="str">
        <f t="shared" si="41"/>
        <v/>
      </c>
      <c r="AM675" t="str">
        <f t="shared" si="43"/>
        <v/>
      </c>
      <c r="AT675" s="22" t="e">
        <f t="shared" si="44"/>
        <v>#N/A</v>
      </c>
      <c r="AX675" s="22" t="e">
        <f>VLOOKUP(AY675,Lists!$AE$2:$AF$26,2,FALSE)</f>
        <v>#N/A</v>
      </c>
      <c r="BA675" s="22" t="str">
        <f t="shared" si="42"/>
        <v>Individual</v>
      </c>
      <c r="BC675" s="22" t="e">
        <f>VLOOKUP(BD675,Lists!$U$2:$V$22,2,FALSE)</f>
        <v>#N/A</v>
      </c>
    </row>
    <row r="676" spans="12:55" x14ac:dyDescent="0.25">
      <c r="L676" s="22" t="e">
        <f>VLOOKUP(M676,Lists!$G$2:$H$373,2,FALSE)</f>
        <v>#N/A</v>
      </c>
      <c r="N676" t="str">
        <f t="shared" si="41"/>
        <v/>
      </c>
      <c r="AM676" t="str">
        <f t="shared" si="43"/>
        <v/>
      </c>
      <c r="AT676" s="22" t="e">
        <f t="shared" si="44"/>
        <v>#N/A</v>
      </c>
      <c r="AX676" s="22" t="e">
        <f>VLOOKUP(AY676,Lists!$AE$2:$AF$26,2,FALSE)</f>
        <v>#N/A</v>
      </c>
      <c r="BA676" s="22" t="str">
        <f t="shared" si="42"/>
        <v>Individual</v>
      </c>
      <c r="BC676" s="22" t="e">
        <f>VLOOKUP(BD676,Lists!$U$2:$V$22,2,FALSE)</f>
        <v>#N/A</v>
      </c>
    </row>
    <row r="677" spans="12:55" x14ac:dyDescent="0.25">
      <c r="L677" s="22" t="e">
        <f>VLOOKUP(M677,Lists!$G$2:$H$373,2,FALSE)</f>
        <v>#N/A</v>
      </c>
      <c r="N677" t="str">
        <f t="shared" si="41"/>
        <v/>
      </c>
      <c r="AM677" t="str">
        <f t="shared" si="43"/>
        <v/>
      </c>
      <c r="AT677" s="22" t="e">
        <f t="shared" si="44"/>
        <v>#N/A</v>
      </c>
      <c r="AX677" s="22" t="e">
        <f>VLOOKUP(AY677,Lists!$AE$2:$AF$26,2,FALSE)</f>
        <v>#N/A</v>
      </c>
      <c r="BA677" s="22" t="str">
        <f t="shared" si="42"/>
        <v>Individual</v>
      </c>
      <c r="BC677" s="22" t="e">
        <f>VLOOKUP(BD677,Lists!$U$2:$V$22,2,FALSE)</f>
        <v>#N/A</v>
      </c>
    </row>
    <row r="678" spans="12:55" x14ac:dyDescent="0.25">
      <c r="L678" s="22" t="e">
        <f>VLOOKUP(M678,Lists!$G$2:$H$373,2,FALSE)</f>
        <v>#N/A</v>
      </c>
      <c r="N678" t="str">
        <f t="shared" si="41"/>
        <v/>
      </c>
      <c r="AM678" t="str">
        <f t="shared" si="43"/>
        <v/>
      </c>
      <c r="AT678" s="22" t="e">
        <f t="shared" si="44"/>
        <v>#N/A</v>
      </c>
      <c r="AX678" s="22" t="e">
        <f>VLOOKUP(AY678,Lists!$AE$2:$AF$26,2,FALSE)</f>
        <v>#N/A</v>
      </c>
      <c r="BA678" s="22" t="str">
        <f t="shared" si="42"/>
        <v>Individual</v>
      </c>
      <c r="BC678" s="22" t="e">
        <f>VLOOKUP(BD678,Lists!$U$2:$V$22,2,FALSE)</f>
        <v>#N/A</v>
      </c>
    </row>
    <row r="679" spans="12:55" x14ac:dyDescent="0.25">
      <c r="L679" s="22" t="e">
        <f>VLOOKUP(M679,Lists!$G$2:$H$373,2,FALSE)</f>
        <v>#N/A</v>
      </c>
      <c r="N679" t="str">
        <f t="shared" si="41"/>
        <v/>
      </c>
      <c r="AM679" t="str">
        <f t="shared" si="43"/>
        <v/>
      </c>
      <c r="AT679" s="22" t="e">
        <f t="shared" si="44"/>
        <v>#N/A</v>
      </c>
      <c r="AX679" s="22" t="e">
        <f>VLOOKUP(AY679,Lists!$AE$2:$AF$26,2,FALSE)</f>
        <v>#N/A</v>
      </c>
      <c r="BA679" s="22" t="str">
        <f t="shared" si="42"/>
        <v>Individual</v>
      </c>
      <c r="BC679" s="22" t="e">
        <f>VLOOKUP(BD679,Lists!$U$2:$V$22,2,FALSE)</f>
        <v>#N/A</v>
      </c>
    </row>
    <row r="680" spans="12:55" x14ac:dyDescent="0.25">
      <c r="L680" s="22" t="e">
        <f>VLOOKUP(M680,Lists!$G$2:$H$373,2,FALSE)</f>
        <v>#N/A</v>
      </c>
      <c r="N680" t="str">
        <f t="shared" si="41"/>
        <v/>
      </c>
      <c r="AM680" t="str">
        <f t="shared" si="43"/>
        <v/>
      </c>
      <c r="AT680" s="22" t="e">
        <f t="shared" si="44"/>
        <v>#N/A</v>
      </c>
      <c r="AX680" s="22" t="e">
        <f>VLOOKUP(AY680,Lists!$AE$2:$AF$26,2,FALSE)</f>
        <v>#N/A</v>
      </c>
      <c r="BA680" s="22" t="str">
        <f t="shared" si="42"/>
        <v>Individual</v>
      </c>
      <c r="BC680" s="22" t="e">
        <f>VLOOKUP(BD680,Lists!$U$2:$V$22,2,FALSE)</f>
        <v>#N/A</v>
      </c>
    </row>
    <row r="681" spans="12:55" x14ac:dyDescent="0.25">
      <c r="L681" s="22" t="e">
        <f>VLOOKUP(M681,Lists!$G$2:$H$373,2,FALSE)</f>
        <v>#N/A</v>
      </c>
      <c r="N681" t="str">
        <f t="shared" si="41"/>
        <v/>
      </c>
      <c r="AM681" t="str">
        <f t="shared" si="43"/>
        <v/>
      </c>
      <c r="AT681" s="22" t="e">
        <f t="shared" si="44"/>
        <v>#N/A</v>
      </c>
      <c r="AX681" s="22" t="e">
        <f>VLOOKUP(AY681,Lists!$AE$2:$AF$26,2,FALSE)</f>
        <v>#N/A</v>
      </c>
      <c r="BA681" s="22" t="str">
        <f t="shared" si="42"/>
        <v>Individual</v>
      </c>
      <c r="BC681" s="22" t="e">
        <f>VLOOKUP(BD681,Lists!$U$2:$V$22,2,FALSE)</f>
        <v>#N/A</v>
      </c>
    </row>
    <row r="682" spans="12:55" x14ac:dyDescent="0.25">
      <c r="L682" s="22" t="e">
        <f>VLOOKUP(M682,Lists!$G$2:$H$373,2,FALSE)</f>
        <v>#N/A</v>
      </c>
      <c r="N682" t="str">
        <f t="shared" si="41"/>
        <v/>
      </c>
      <c r="AM682" t="str">
        <f t="shared" si="43"/>
        <v/>
      </c>
      <c r="AT682" s="22" t="e">
        <f t="shared" si="44"/>
        <v>#N/A</v>
      </c>
      <c r="AX682" s="22" t="e">
        <f>VLOOKUP(AY682,Lists!$AE$2:$AF$26,2,FALSE)</f>
        <v>#N/A</v>
      </c>
      <c r="BA682" s="22" t="str">
        <f t="shared" si="42"/>
        <v>Individual</v>
      </c>
      <c r="BC682" s="22" t="e">
        <f>VLOOKUP(BD682,Lists!$U$2:$V$22,2,FALSE)</f>
        <v>#N/A</v>
      </c>
    </row>
    <row r="683" spans="12:55" x14ac:dyDescent="0.25">
      <c r="L683" s="22" t="e">
        <f>VLOOKUP(M683,Lists!$G$2:$H$373,2,FALSE)</f>
        <v>#N/A</v>
      </c>
      <c r="N683" t="str">
        <f t="shared" si="41"/>
        <v/>
      </c>
      <c r="AM683" t="str">
        <f t="shared" si="43"/>
        <v/>
      </c>
      <c r="AT683" s="22" t="e">
        <f t="shared" si="44"/>
        <v>#N/A</v>
      </c>
      <c r="AX683" s="22" t="e">
        <f>VLOOKUP(AY683,Lists!$AE$2:$AF$26,2,FALSE)</f>
        <v>#N/A</v>
      </c>
      <c r="BA683" s="22" t="str">
        <f t="shared" si="42"/>
        <v>Individual</v>
      </c>
      <c r="BC683" s="22" t="e">
        <f>VLOOKUP(BD683,Lists!$U$2:$V$22,2,FALSE)</f>
        <v>#N/A</v>
      </c>
    </row>
    <row r="684" spans="12:55" x14ac:dyDescent="0.25">
      <c r="L684" s="22" t="e">
        <f>VLOOKUP(M684,Lists!$G$2:$H$373,2,FALSE)</f>
        <v>#N/A</v>
      </c>
      <c r="N684" t="str">
        <f t="shared" si="41"/>
        <v/>
      </c>
      <c r="AM684" t="str">
        <f t="shared" si="43"/>
        <v/>
      </c>
      <c r="AT684" s="22" t="e">
        <f t="shared" si="44"/>
        <v>#N/A</v>
      </c>
      <c r="AX684" s="22" t="e">
        <f>VLOOKUP(AY684,Lists!$AE$2:$AF$26,2,FALSE)</f>
        <v>#N/A</v>
      </c>
      <c r="BA684" s="22" t="str">
        <f t="shared" si="42"/>
        <v>Individual</v>
      </c>
      <c r="BC684" s="22" t="e">
        <f>VLOOKUP(BD684,Lists!$U$2:$V$22,2,FALSE)</f>
        <v>#N/A</v>
      </c>
    </row>
    <row r="685" spans="12:55" x14ac:dyDescent="0.25">
      <c r="L685" s="22" t="e">
        <f>VLOOKUP(M685,Lists!$G$2:$H$373,2,FALSE)</f>
        <v>#N/A</v>
      </c>
      <c r="N685" t="str">
        <f t="shared" si="41"/>
        <v/>
      </c>
      <c r="AM685" t="str">
        <f t="shared" si="43"/>
        <v/>
      </c>
      <c r="AT685" s="22" t="e">
        <f t="shared" si="44"/>
        <v>#N/A</v>
      </c>
      <c r="AX685" s="22" t="e">
        <f>VLOOKUP(AY685,Lists!$AE$2:$AF$26,2,FALSE)</f>
        <v>#N/A</v>
      </c>
      <c r="BA685" s="22" t="str">
        <f t="shared" si="42"/>
        <v>Individual</v>
      </c>
      <c r="BC685" s="22" t="e">
        <f>VLOOKUP(BD685,Lists!$U$2:$V$22,2,FALSE)</f>
        <v>#N/A</v>
      </c>
    </row>
    <row r="686" spans="12:55" x14ac:dyDescent="0.25">
      <c r="L686" s="22" t="e">
        <f>VLOOKUP(M686,Lists!$G$2:$H$373,2,FALSE)</f>
        <v>#N/A</v>
      </c>
      <c r="N686" t="str">
        <f t="shared" si="41"/>
        <v/>
      </c>
      <c r="AM686" t="str">
        <f t="shared" si="43"/>
        <v/>
      </c>
      <c r="AT686" s="22" t="e">
        <f t="shared" si="44"/>
        <v>#N/A</v>
      </c>
      <c r="AX686" s="22" t="e">
        <f>VLOOKUP(AY686,Lists!$AE$2:$AF$26,2,FALSE)</f>
        <v>#N/A</v>
      </c>
      <c r="BA686" s="22" t="str">
        <f t="shared" si="42"/>
        <v>Individual</v>
      </c>
      <c r="BC686" s="22" t="e">
        <f>VLOOKUP(BD686,Lists!$U$2:$V$22,2,FALSE)</f>
        <v>#N/A</v>
      </c>
    </row>
    <row r="687" spans="12:55" x14ac:dyDescent="0.25">
      <c r="L687" s="22" t="e">
        <f>VLOOKUP(M687,Lists!$G$2:$H$373,2,FALSE)</f>
        <v>#N/A</v>
      </c>
      <c r="N687" t="str">
        <f t="shared" si="41"/>
        <v/>
      </c>
      <c r="AM687" t="str">
        <f t="shared" si="43"/>
        <v/>
      </c>
      <c r="AT687" s="22" t="e">
        <f t="shared" si="44"/>
        <v>#N/A</v>
      </c>
      <c r="AX687" s="22" t="e">
        <f>VLOOKUP(AY687,Lists!$AE$2:$AF$26,2,FALSE)</f>
        <v>#N/A</v>
      </c>
      <c r="BA687" s="22" t="str">
        <f t="shared" si="42"/>
        <v>Individual</v>
      </c>
      <c r="BC687" s="22" t="e">
        <f>VLOOKUP(BD687,Lists!$U$2:$V$22,2,FALSE)</f>
        <v>#N/A</v>
      </c>
    </row>
    <row r="688" spans="12:55" x14ac:dyDescent="0.25">
      <c r="L688" s="22" t="e">
        <f>VLOOKUP(M688,Lists!$G$2:$H$373,2,FALSE)</f>
        <v>#N/A</v>
      </c>
      <c r="N688" t="str">
        <f t="shared" si="41"/>
        <v/>
      </c>
      <c r="AM688" t="str">
        <f t="shared" si="43"/>
        <v/>
      </c>
      <c r="AT688" s="22" t="e">
        <f t="shared" si="44"/>
        <v>#N/A</v>
      </c>
      <c r="AX688" s="22" t="e">
        <f>VLOOKUP(AY688,Lists!$AE$2:$AF$26,2,FALSE)</f>
        <v>#N/A</v>
      </c>
      <c r="BA688" s="22" t="str">
        <f t="shared" si="42"/>
        <v>Individual</v>
      </c>
      <c r="BC688" s="22" t="e">
        <f>VLOOKUP(BD688,Lists!$U$2:$V$22,2,FALSE)</f>
        <v>#N/A</v>
      </c>
    </row>
    <row r="689" spans="12:55" x14ac:dyDescent="0.25">
      <c r="L689" s="22" t="e">
        <f>VLOOKUP(M689,Lists!$G$2:$H$373,2,FALSE)</f>
        <v>#N/A</v>
      </c>
      <c r="N689" t="str">
        <f t="shared" si="41"/>
        <v/>
      </c>
      <c r="AM689" t="str">
        <f t="shared" si="43"/>
        <v/>
      </c>
      <c r="AT689" s="22" t="e">
        <f t="shared" si="44"/>
        <v>#N/A</v>
      </c>
      <c r="AX689" s="22" t="e">
        <f>VLOOKUP(AY689,Lists!$AE$2:$AF$26,2,FALSE)</f>
        <v>#N/A</v>
      </c>
      <c r="BA689" s="22" t="str">
        <f t="shared" si="42"/>
        <v>Individual</v>
      </c>
      <c r="BC689" s="22" t="e">
        <f>VLOOKUP(BD689,Lists!$U$2:$V$22,2,FALSE)</f>
        <v>#N/A</v>
      </c>
    </row>
    <row r="690" spans="12:55" x14ac:dyDescent="0.25">
      <c r="L690" s="22" t="e">
        <f>VLOOKUP(M690,Lists!$G$2:$H$373,2,FALSE)</f>
        <v>#N/A</v>
      </c>
      <c r="N690" t="str">
        <f t="shared" si="41"/>
        <v/>
      </c>
      <c r="AM690" t="str">
        <f t="shared" si="43"/>
        <v/>
      </c>
      <c r="AT690" s="22" t="e">
        <f t="shared" si="44"/>
        <v>#N/A</v>
      </c>
      <c r="AX690" s="22" t="e">
        <f>VLOOKUP(AY690,Lists!$AE$2:$AF$26,2,FALSE)</f>
        <v>#N/A</v>
      </c>
      <c r="BA690" s="22" t="str">
        <f t="shared" si="42"/>
        <v>Individual</v>
      </c>
      <c r="BC690" s="22" t="e">
        <f>VLOOKUP(BD690,Lists!$U$2:$V$22,2,FALSE)</f>
        <v>#N/A</v>
      </c>
    </row>
    <row r="691" spans="12:55" x14ac:dyDescent="0.25">
      <c r="L691" s="22" t="e">
        <f>VLOOKUP(M691,Lists!$G$2:$H$373,2,FALSE)</f>
        <v>#N/A</v>
      </c>
      <c r="N691" t="str">
        <f t="shared" si="41"/>
        <v/>
      </c>
      <c r="AM691" t="str">
        <f t="shared" si="43"/>
        <v/>
      </c>
      <c r="AT691" s="22" t="e">
        <f t="shared" si="44"/>
        <v>#N/A</v>
      </c>
      <c r="AX691" s="22" t="e">
        <f>VLOOKUP(AY691,Lists!$AE$2:$AF$26,2,FALSE)</f>
        <v>#N/A</v>
      </c>
      <c r="BA691" s="22" t="str">
        <f t="shared" si="42"/>
        <v>Individual</v>
      </c>
      <c r="BC691" s="22" t="e">
        <f>VLOOKUP(BD691,Lists!$U$2:$V$22,2,FALSE)</f>
        <v>#N/A</v>
      </c>
    </row>
    <row r="692" spans="12:55" x14ac:dyDescent="0.25">
      <c r="L692" s="22" t="e">
        <f>VLOOKUP(M692,Lists!$G$2:$H$373,2,FALSE)</f>
        <v>#N/A</v>
      </c>
      <c r="N692" t="str">
        <f t="shared" si="41"/>
        <v/>
      </c>
      <c r="AM692" t="str">
        <f t="shared" si="43"/>
        <v/>
      </c>
      <c r="AT692" s="22" t="e">
        <f t="shared" si="44"/>
        <v>#N/A</v>
      </c>
      <c r="AX692" s="22" t="e">
        <f>VLOOKUP(AY692,Lists!$AE$2:$AF$26,2,FALSE)</f>
        <v>#N/A</v>
      </c>
      <c r="BA692" s="22" t="str">
        <f t="shared" si="42"/>
        <v>Individual</v>
      </c>
      <c r="BC692" s="22" t="e">
        <f>VLOOKUP(BD692,Lists!$U$2:$V$22,2,FALSE)</f>
        <v>#N/A</v>
      </c>
    </row>
    <row r="693" spans="12:55" x14ac:dyDescent="0.25">
      <c r="L693" s="22" t="e">
        <f>VLOOKUP(M693,Lists!$G$2:$H$373,2,FALSE)</f>
        <v>#N/A</v>
      </c>
      <c r="N693" t="str">
        <f t="shared" si="41"/>
        <v/>
      </c>
      <c r="AM693" t="str">
        <f t="shared" si="43"/>
        <v/>
      </c>
      <c r="AT693" s="22" t="e">
        <f t="shared" si="44"/>
        <v>#N/A</v>
      </c>
      <c r="AX693" s="22" t="e">
        <f>VLOOKUP(AY693,Lists!$AE$2:$AF$26,2,FALSE)</f>
        <v>#N/A</v>
      </c>
      <c r="BA693" s="22" t="str">
        <f t="shared" si="42"/>
        <v>Individual</v>
      </c>
      <c r="BC693" s="22" t="e">
        <f>VLOOKUP(BD693,Lists!$U$2:$V$22,2,FALSE)</f>
        <v>#N/A</v>
      </c>
    </row>
    <row r="694" spans="12:55" x14ac:dyDescent="0.25">
      <c r="L694" s="22" t="e">
        <f>VLOOKUP(M694,Lists!$G$2:$H$373,2,FALSE)</f>
        <v>#N/A</v>
      </c>
      <c r="N694" t="str">
        <f t="shared" si="41"/>
        <v/>
      </c>
      <c r="AM694" t="str">
        <f t="shared" si="43"/>
        <v/>
      </c>
      <c r="AT694" s="22" t="e">
        <f t="shared" si="44"/>
        <v>#N/A</v>
      </c>
      <c r="AX694" s="22" t="e">
        <f>VLOOKUP(AY694,Lists!$AE$2:$AF$26,2,FALSE)</f>
        <v>#N/A</v>
      </c>
      <c r="BA694" s="22" t="str">
        <f t="shared" si="42"/>
        <v>Individual</v>
      </c>
      <c r="BC694" s="22" t="e">
        <f>VLOOKUP(BD694,Lists!$U$2:$V$22,2,FALSE)</f>
        <v>#N/A</v>
      </c>
    </row>
    <row r="695" spans="12:55" x14ac:dyDescent="0.25">
      <c r="L695" s="22" t="e">
        <f>VLOOKUP(M695,Lists!$G$2:$H$373,2,FALSE)</f>
        <v>#N/A</v>
      </c>
      <c r="N695" t="str">
        <f t="shared" si="41"/>
        <v/>
      </c>
      <c r="AM695" t="str">
        <f t="shared" si="43"/>
        <v/>
      </c>
      <c r="AT695" s="22" t="e">
        <f t="shared" si="44"/>
        <v>#N/A</v>
      </c>
      <c r="AX695" s="22" t="e">
        <f>VLOOKUP(AY695,Lists!$AE$2:$AF$26,2,FALSE)</f>
        <v>#N/A</v>
      </c>
      <c r="BA695" s="22" t="str">
        <f t="shared" si="42"/>
        <v>Individual</v>
      </c>
      <c r="BC695" s="22" t="e">
        <f>VLOOKUP(BD695,Lists!$U$2:$V$22,2,FALSE)</f>
        <v>#N/A</v>
      </c>
    </row>
    <row r="696" spans="12:55" x14ac:dyDescent="0.25">
      <c r="L696" s="22" t="e">
        <f>VLOOKUP(M696,Lists!$G$2:$H$373,2,FALSE)</f>
        <v>#N/A</v>
      </c>
      <c r="N696" t="str">
        <f t="shared" si="41"/>
        <v/>
      </c>
      <c r="AM696" t="str">
        <f t="shared" si="43"/>
        <v/>
      </c>
      <c r="AT696" s="22" t="e">
        <f t="shared" si="44"/>
        <v>#N/A</v>
      </c>
      <c r="AX696" s="22" t="e">
        <f>VLOOKUP(AY696,Lists!$AE$2:$AF$26,2,FALSE)</f>
        <v>#N/A</v>
      </c>
      <c r="BA696" s="22" t="str">
        <f t="shared" si="42"/>
        <v>Individual</v>
      </c>
      <c r="BC696" s="22" t="e">
        <f>VLOOKUP(BD696,Lists!$U$2:$V$22,2,FALSE)</f>
        <v>#N/A</v>
      </c>
    </row>
    <row r="697" spans="12:55" x14ac:dyDescent="0.25">
      <c r="L697" s="22" t="e">
        <f>VLOOKUP(M697,Lists!$G$2:$H$373,2,FALSE)</f>
        <v>#N/A</v>
      </c>
      <c r="N697" t="str">
        <f t="shared" si="41"/>
        <v/>
      </c>
      <c r="AM697" t="str">
        <f t="shared" si="43"/>
        <v/>
      </c>
      <c r="AT697" s="22" t="e">
        <f t="shared" si="44"/>
        <v>#N/A</v>
      </c>
      <c r="AX697" s="22" t="e">
        <f>VLOOKUP(AY697,Lists!$AE$2:$AF$26,2,FALSE)</f>
        <v>#N/A</v>
      </c>
      <c r="BA697" s="22" t="str">
        <f t="shared" si="42"/>
        <v>Individual</v>
      </c>
      <c r="BC697" s="22" t="e">
        <f>VLOOKUP(BD697,Lists!$U$2:$V$22,2,FALSE)</f>
        <v>#N/A</v>
      </c>
    </row>
    <row r="698" spans="12:55" x14ac:dyDescent="0.25">
      <c r="L698" s="22" t="e">
        <f>VLOOKUP(M698,Lists!$G$2:$H$373,2,FALSE)</f>
        <v>#N/A</v>
      </c>
      <c r="N698" t="str">
        <f t="shared" si="41"/>
        <v/>
      </c>
      <c r="AM698" t="str">
        <f t="shared" si="43"/>
        <v/>
      </c>
      <c r="AT698" s="22" t="e">
        <f t="shared" si="44"/>
        <v>#N/A</v>
      </c>
      <c r="AX698" s="22" t="e">
        <f>VLOOKUP(AY698,Lists!$AE$2:$AF$26,2,FALSE)</f>
        <v>#N/A</v>
      </c>
      <c r="BA698" s="22" t="str">
        <f t="shared" si="42"/>
        <v>Individual</v>
      </c>
      <c r="BC698" s="22" t="e">
        <f>VLOOKUP(BD698,Lists!$U$2:$V$22,2,FALSE)</f>
        <v>#N/A</v>
      </c>
    </row>
    <row r="699" spans="12:55" x14ac:dyDescent="0.25">
      <c r="L699" s="22" t="e">
        <f>VLOOKUP(M699,Lists!$G$2:$H$373,2,FALSE)</f>
        <v>#N/A</v>
      </c>
      <c r="N699" t="str">
        <f t="shared" si="41"/>
        <v/>
      </c>
      <c r="AM699" t="str">
        <f t="shared" si="43"/>
        <v/>
      </c>
      <c r="AT699" s="22" t="e">
        <f t="shared" si="44"/>
        <v>#N/A</v>
      </c>
      <c r="AX699" s="22" t="e">
        <f>VLOOKUP(AY699,Lists!$AE$2:$AF$26,2,FALSE)</f>
        <v>#N/A</v>
      </c>
      <c r="BA699" s="22" t="str">
        <f t="shared" si="42"/>
        <v>Individual</v>
      </c>
      <c r="BC699" s="22" t="e">
        <f>VLOOKUP(BD699,Lists!$U$2:$V$22,2,FALSE)</f>
        <v>#N/A</v>
      </c>
    </row>
    <row r="700" spans="12:55" x14ac:dyDescent="0.25">
      <c r="L700" s="22" t="e">
        <f>VLOOKUP(M700,Lists!$G$2:$H$373,2,FALSE)</f>
        <v>#N/A</v>
      </c>
      <c r="N700" t="str">
        <f t="shared" si="41"/>
        <v/>
      </c>
      <c r="AM700" t="str">
        <f t="shared" si="43"/>
        <v/>
      </c>
      <c r="AT700" s="22" t="e">
        <f t="shared" si="44"/>
        <v>#N/A</v>
      </c>
      <c r="AX700" s="22" t="e">
        <f>VLOOKUP(AY700,Lists!$AE$2:$AF$26,2,FALSE)</f>
        <v>#N/A</v>
      </c>
      <c r="BA700" s="22" t="str">
        <f t="shared" si="42"/>
        <v>Individual</v>
      </c>
      <c r="BC700" s="22" t="e">
        <f>VLOOKUP(BD700,Lists!$U$2:$V$22,2,FALSE)</f>
        <v>#N/A</v>
      </c>
    </row>
    <row r="701" spans="12:55" x14ac:dyDescent="0.25">
      <c r="L701" s="22" t="e">
        <f>VLOOKUP(M701,Lists!$G$2:$H$373,2,FALSE)</f>
        <v>#N/A</v>
      </c>
      <c r="N701" t="str">
        <f t="shared" si="41"/>
        <v/>
      </c>
      <c r="AM701" t="str">
        <f t="shared" si="43"/>
        <v/>
      </c>
      <c r="AT701" s="22" t="e">
        <f t="shared" si="44"/>
        <v>#N/A</v>
      </c>
      <c r="AX701" s="22" t="e">
        <f>VLOOKUP(AY701,Lists!$AE$2:$AF$26,2,FALSE)</f>
        <v>#N/A</v>
      </c>
      <c r="BA701" s="22" t="str">
        <f t="shared" si="42"/>
        <v>Individual</v>
      </c>
      <c r="BC701" s="22" t="e">
        <f>VLOOKUP(BD701,Lists!$U$2:$V$22,2,FALSE)</f>
        <v>#N/A</v>
      </c>
    </row>
    <row r="702" spans="12:55" x14ac:dyDescent="0.25">
      <c r="L702" s="22" t="e">
        <f>VLOOKUP(M702,Lists!$G$2:$H$373,2,FALSE)</f>
        <v>#N/A</v>
      </c>
      <c r="N702" t="str">
        <f t="shared" si="41"/>
        <v/>
      </c>
      <c r="AM702" t="str">
        <f t="shared" si="43"/>
        <v/>
      </c>
      <c r="AT702" s="22" t="e">
        <f t="shared" si="44"/>
        <v>#N/A</v>
      </c>
      <c r="AX702" s="22" t="e">
        <f>VLOOKUP(AY702,Lists!$AE$2:$AF$26,2,FALSE)</f>
        <v>#N/A</v>
      </c>
      <c r="BA702" s="22" t="str">
        <f t="shared" si="42"/>
        <v>Individual</v>
      </c>
      <c r="BC702" s="22" t="e">
        <f>VLOOKUP(BD702,Lists!$U$2:$V$22,2,FALSE)</f>
        <v>#N/A</v>
      </c>
    </row>
    <row r="703" spans="12:55" x14ac:dyDescent="0.25">
      <c r="L703" s="22" t="e">
        <f>VLOOKUP(M703,Lists!$G$2:$H$373,2,FALSE)</f>
        <v>#N/A</v>
      </c>
      <c r="N703" t="str">
        <f t="shared" si="41"/>
        <v/>
      </c>
      <c r="AM703" t="str">
        <f t="shared" si="43"/>
        <v/>
      </c>
      <c r="AT703" s="22" t="e">
        <f t="shared" si="44"/>
        <v>#N/A</v>
      </c>
      <c r="AX703" s="22" t="e">
        <f>VLOOKUP(AY703,Lists!$AE$2:$AF$26,2,FALSE)</f>
        <v>#N/A</v>
      </c>
      <c r="BA703" s="22" t="str">
        <f t="shared" si="42"/>
        <v>Individual</v>
      </c>
      <c r="BC703" s="22" t="e">
        <f>VLOOKUP(BD703,Lists!$U$2:$V$22,2,FALSE)</f>
        <v>#N/A</v>
      </c>
    </row>
    <row r="704" spans="12:55" x14ac:dyDescent="0.25">
      <c r="L704" s="22" t="e">
        <f>VLOOKUP(M704,Lists!$G$2:$H$373,2,FALSE)</f>
        <v>#N/A</v>
      </c>
      <c r="N704" t="str">
        <f t="shared" si="41"/>
        <v/>
      </c>
      <c r="AM704" t="str">
        <f t="shared" si="43"/>
        <v/>
      </c>
      <c r="AT704" s="22" t="e">
        <f t="shared" si="44"/>
        <v>#N/A</v>
      </c>
      <c r="AX704" s="22" t="e">
        <f>VLOOKUP(AY704,Lists!$AE$2:$AF$26,2,FALSE)</f>
        <v>#N/A</v>
      </c>
      <c r="BA704" s="22" t="str">
        <f t="shared" si="42"/>
        <v>Individual</v>
      </c>
      <c r="BC704" s="22" t="e">
        <f>VLOOKUP(BD704,Lists!$U$2:$V$22,2,FALSE)</f>
        <v>#N/A</v>
      </c>
    </row>
    <row r="705" spans="12:55" x14ac:dyDescent="0.25">
      <c r="L705" s="22" t="e">
        <f>VLOOKUP(M705,Lists!$G$2:$H$373,2,FALSE)</f>
        <v>#N/A</v>
      </c>
      <c r="N705" t="str">
        <f t="shared" si="41"/>
        <v/>
      </c>
      <c r="AM705" t="str">
        <f t="shared" si="43"/>
        <v/>
      </c>
      <c r="AT705" s="22" t="e">
        <f t="shared" si="44"/>
        <v>#N/A</v>
      </c>
      <c r="AX705" s="22" t="e">
        <f>VLOOKUP(AY705,Lists!$AE$2:$AF$26,2,FALSE)</f>
        <v>#N/A</v>
      </c>
      <c r="BA705" s="22" t="str">
        <f t="shared" si="42"/>
        <v>Individual</v>
      </c>
      <c r="BC705" s="22" t="e">
        <f>VLOOKUP(BD705,Lists!$U$2:$V$22,2,FALSE)</f>
        <v>#N/A</v>
      </c>
    </row>
    <row r="706" spans="12:55" x14ac:dyDescent="0.25">
      <c r="L706" s="22" t="e">
        <f>VLOOKUP(M706,Lists!$G$2:$H$373,2,FALSE)</f>
        <v>#N/A</v>
      </c>
      <c r="N706" t="str">
        <f t="shared" si="41"/>
        <v/>
      </c>
      <c r="AM706" t="str">
        <f t="shared" si="43"/>
        <v/>
      </c>
      <c r="AT706" s="22" t="e">
        <f t="shared" si="44"/>
        <v>#N/A</v>
      </c>
      <c r="AX706" s="22" t="e">
        <f>VLOOKUP(AY706,Lists!$AE$2:$AF$26,2,FALSE)</f>
        <v>#N/A</v>
      </c>
      <c r="BA706" s="22" t="str">
        <f t="shared" si="42"/>
        <v>Individual</v>
      </c>
      <c r="BC706" s="22" t="e">
        <f>VLOOKUP(BD706,Lists!$U$2:$V$22,2,FALSE)</f>
        <v>#N/A</v>
      </c>
    </row>
    <row r="707" spans="12:55" x14ac:dyDescent="0.25">
      <c r="L707" s="22" t="e">
        <f>VLOOKUP(M707,Lists!$G$2:$H$373,2,FALSE)</f>
        <v>#N/A</v>
      </c>
      <c r="N707" t="str">
        <f t="shared" si="41"/>
        <v/>
      </c>
      <c r="AM707" t="str">
        <f t="shared" si="43"/>
        <v/>
      </c>
      <c r="AT707" s="22" t="e">
        <f t="shared" si="44"/>
        <v>#N/A</v>
      </c>
      <c r="AX707" s="22" t="e">
        <f>VLOOKUP(AY707,Lists!$AE$2:$AF$26,2,FALSE)</f>
        <v>#N/A</v>
      </c>
      <c r="BA707" s="22" t="str">
        <f t="shared" si="42"/>
        <v>Individual</v>
      </c>
      <c r="BC707" s="22" t="e">
        <f>VLOOKUP(BD707,Lists!$U$2:$V$22,2,FALSE)</f>
        <v>#N/A</v>
      </c>
    </row>
    <row r="708" spans="12:55" x14ac:dyDescent="0.25">
      <c r="L708" s="22" t="e">
        <f>VLOOKUP(M708,Lists!$G$2:$H$373,2,FALSE)</f>
        <v>#N/A</v>
      </c>
      <c r="N708" t="str">
        <f t="shared" si="41"/>
        <v/>
      </c>
      <c r="AM708" t="str">
        <f t="shared" si="43"/>
        <v/>
      </c>
      <c r="AT708" s="22" t="e">
        <f t="shared" si="44"/>
        <v>#N/A</v>
      </c>
      <c r="AX708" s="22" t="e">
        <f>VLOOKUP(AY708,Lists!$AE$2:$AF$26,2,FALSE)</f>
        <v>#N/A</v>
      </c>
      <c r="BA708" s="22" t="str">
        <f t="shared" si="42"/>
        <v>Individual</v>
      </c>
      <c r="BC708" s="22" t="e">
        <f>VLOOKUP(BD708,Lists!$U$2:$V$22,2,FALSE)</f>
        <v>#N/A</v>
      </c>
    </row>
    <row r="709" spans="12:55" x14ac:dyDescent="0.25">
      <c r="L709" s="22" t="e">
        <f>VLOOKUP(M709,Lists!$G$2:$H$373,2,FALSE)</f>
        <v>#N/A</v>
      </c>
      <c r="N709" t="str">
        <f t="shared" si="41"/>
        <v/>
      </c>
      <c r="AM709" t="str">
        <f t="shared" si="43"/>
        <v/>
      </c>
      <c r="AT709" s="22" t="e">
        <f t="shared" si="44"/>
        <v>#N/A</v>
      </c>
      <c r="AX709" s="22" t="e">
        <f>VLOOKUP(AY709,Lists!$AE$2:$AF$26,2,FALSE)</f>
        <v>#N/A</v>
      </c>
      <c r="BA709" s="22" t="str">
        <f t="shared" si="42"/>
        <v>Individual</v>
      </c>
      <c r="BC709" s="22" t="e">
        <f>VLOOKUP(BD709,Lists!$U$2:$V$22,2,FALSE)</f>
        <v>#N/A</v>
      </c>
    </row>
    <row r="710" spans="12:55" x14ac:dyDescent="0.25">
      <c r="L710" s="22" t="e">
        <f>VLOOKUP(M710,Lists!$G$2:$H$373,2,FALSE)</f>
        <v>#N/A</v>
      </c>
      <c r="N710" t="str">
        <f t="shared" si="41"/>
        <v/>
      </c>
      <c r="AM710" t="str">
        <f t="shared" si="43"/>
        <v/>
      </c>
      <c r="AT710" s="22" t="e">
        <f t="shared" si="44"/>
        <v>#N/A</v>
      </c>
      <c r="AX710" s="22" t="e">
        <f>VLOOKUP(AY710,Lists!$AE$2:$AF$26,2,FALSE)</f>
        <v>#N/A</v>
      </c>
      <c r="BA710" s="22" t="str">
        <f t="shared" si="42"/>
        <v>Individual</v>
      </c>
      <c r="BC710" s="22" t="e">
        <f>VLOOKUP(BD710,Lists!$U$2:$V$22,2,FALSE)</f>
        <v>#N/A</v>
      </c>
    </row>
    <row r="711" spans="12:55" x14ac:dyDescent="0.25">
      <c r="L711" s="22" t="e">
        <f>VLOOKUP(M711,Lists!$G$2:$H$373,2,FALSE)</f>
        <v>#N/A</v>
      </c>
      <c r="N711" t="str">
        <f t="shared" si="41"/>
        <v/>
      </c>
      <c r="AM711" t="str">
        <f t="shared" si="43"/>
        <v/>
      </c>
      <c r="AT711" s="22" t="e">
        <f t="shared" si="44"/>
        <v>#N/A</v>
      </c>
      <c r="AX711" s="22" t="e">
        <f>VLOOKUP(AY711,Lists!$AE$2:$AF$26,2,FALSE)</f>
        <v>#N/A</v>
      </c>
      <c r="BA711" s="22" t="str">
        <f t="shared" si="42"/>
        <v>Individual</v>
      </c>
      <c r="BC711" s="22" t="e">
        <f>VLOOKUP(BD711,Lists!$U$2:$V$22,2,FALSE)</f>
        <v>#N/A</v>
      </c>
    </row>
    <row r="712" spans="12:55" x14ac:dyDescent="0.25">
      <c r="L712" s="22" t="e">
        <f>VLOOKUP(M712,Lists!$G$2:$H$373,2,FALSE)</f>
        <v>#N/A</v>
      </c>
      <c r="N712" t="str">
        <f t="shared" si="41"/>
        <v/>
      </c>
      <c r="AM712" t="str">
        <f t="shared" si="43"/>
        <v/>
      </c>
      <c r="AT712" s="22" t="e">
        <f t="shared" si="44"/>
        <v>#N/A</v>
      </c>
      <c r="AX712" s="22" t="e">
        <f>VLOOKUP(AY712,Lists!$AE$2:$AF$26,2,FALSE)</f>
        <v>#N/A</v>
      </c>
      <c r="BA712" s="22" t="str">
        <f t="shared" si="42"/>
        <v>Individual</v>
      </c>
      <c r="BC712" s="22" t="e">
        <f>VLOOKUP(BD712,Lists!$U$2:$V$22,2,FALSE)</f>
        <v>#N/A</v>
      </c>
    </row>
    <row r="713" spans="12:55" x14ac:dyDescent="0.25">
      <c r="L713" s="22" t="e">
        <f>VLOOKUP(M713,Lists!$G$2:$H$373,2,FALSE)</f>
        <v>#N/A</v>
      </c>
      <c r="N713" t="str">
        <f t="shared" si="41"/>
        <v/>
      </c>
      <c r="AM713" t="str">
        <f t="shared" si="43"/>
        <v/>
      </c>
      <c r="AT713" s="22" t="e">
        <f t="shared" si="44"/>
        <v>#N/A</v>
      </c>
      <c r="AX713" s="22" t="e">
        <f>VLOOKUP(AY713,Lists!$AE$2:$AF$26,2,FALSE)</f>
        <v>#N/A</v>
      </c>
      <c r="BA713" s="22" t="str">
        <f t="shared" si="42"/>
        <v>Individual</v>
      </c>
      <c r="BC713" s="22" t="e">
        <f>VLOOKUP(BD713,Lists!$U$2:$V$22,2,FALSE)</f>
        <v>#N/A</v>
      </c>
    </row>
    <row r="714" spans="12:55" x14ac:dyDescent="0.25">
      <c r="L714" s="22" t="e">
        <f>VLOOKUP(M714,Lists!$G$2:$H$373,2,FALSE)</f>
        <v>#N/A</v>
      </c>
      <c r="N714" t="str">
        <f t="shared" si="41"/>
        <v/>
      </c>
      <c r="AM714" t="str">
        <f t="shared" si="43"/>
        <v/>
      </c>
      <c r="AT714" s="22" t="e">
        <f t="shared" si="44"/>
        <v>#N/A</v>
      </c>
      <c r="AX714" s="22" t="e">
        <f>VLOOKUP(AY714,Lists!$AE$2:$AF$26,2,FALSE)</f>
        <v>#N/A</v>
      </c>
      <c r="BA714" s="22" t="str">
        <f t="shared" si="42"/>
        <v>Individual</v>
      </c>
      <c r="BC714" s="22" t="e">
        <f>VLOOKUP(BD714,Lists!$U$2:$V$22,2,FALSE)</f>
        <v>#N/A</v>
      </c>
    </row>
    <row r="715" spans="12:55" x14ac:dyDescent="0.25">
      <c r="L715" s="22" t="e">
        <f>VLOOKUP(M715,Lists!$G$2:$H$373,2,FALSE)</f>
        <v>#N/A</v>
      </c>
      <c r="N715" t="str">
        <f t="shared" si="41"/>
        <v/>
      </c>
      <c r="AM715" t="str">
        <f t="shared" si="43"/>
        <v/>
      </c>
      <c r="AT715" s="22" t="e">
        <f t="shared" si="44"/>
        <v>#N/A</v>
      </c>
      <c r="AX715" s="22" t="e">
        <f>VLOOKUP(AY715,Lists!$AE$2:$AF$26,2,FALSE)</f>
        <v>#N/A</v>
      </c>
      <c r="BA715" s="22" t="str">
        <f t="shared" si="42"/>
        <v>Individual</v>
      </c>
      <c r="BC715" s="22" t="e">
        <f>VLOOKUP(BD715,Lists!$U$2:$V$22,2,FALSE)</f>
        <v>#N/A</v>
      </c>
    </row>
    <row r="716" spans="12:55" x14ac:dyDescent="0.25">
      <c r="L716" s="22" t="e">
        <f>VLOOKUP(M716,Lists!$G$2:$H$373,2,FALSE)</f>
        <v>#N/A</v>
      </c>
      <c r="N716" t="str">
        <f t="shared" si="41"/>
        <v/>
      </c>
      <c r="AM716" t="str">
        <f t="shared" si="43"/>
        <v/>
      </c>
      <c r="AT716" s="22" t="e">
        <f t="shared" si="44"/>
        <v>#N/A</v>
      </c>
      <c r="AX716" s="22" t="e">
        <f>VLOOKUP(AY716,Lists!$AE$2:$AF$26,2,FALSE)</f>
        <v>#N/A</v>
      </c>
      <c r="BA716" s="22" t="str">
        <f t="shared" si="42"/>
        <v>Individual</v>
      </c>
      <c r="BC716" s="22" t="e">
        <f>VLOOKUP(BD716,Lists!$U$2:$V$22,2,FALSE)</f>
        <v>#N/A</v>
      </c>
    </row>
    <row r="717" spans="12:55" x14ac:dyDescent="0.25">
      <c r="L717" s="22" t="e">
        <f>VLOOKUP(M717,Lists!$G$2:$H$373,2,FALSE)</f>
        <v>#N/A</v>
      </c>
      <c r="N717" t="str">
        <f t="shared" si="41"/>
        <v/>
      </c>
      <c r="AM717" t="str">
        <f t="shared" si="43"/>
        <v/>
      </c>
      <c r="AT717" s="22" t="e">
        <f t="shared" si="44"/>
        <v>#N/A</v>
      </c>
      <c r="AX717" s="22" t="e">
        <f>VLOOKUP(AY717,Lists!$AE$2:$AF$26,2,FALSE)</f>
        <v>#N/A</v>
      </c>
      <c r="BA717" s="22" t="str">
        <f t="shared" si="42"/>
        <v>Individual</v>
      </c>
      <c r="BC717" s="22" t="e">
        <f>VLOOKUP(BD717,Lists!$U$2:$V$22,2,FALSE)</f>
        <v>#N/A</v>
      </c>
    </row>
    <row r="718" spans="12:55" x14ac:dyDescent="0.25">
      <c r="L718" s="22" t="e">
        <f>VLOOKUP(M718,Lists!$G$2:$H$373,2,FALSE)</f>
        <v>#N/A</v>
      </c>
      <c r="N718" t="str">
        <f t="shared" si="41"/>
        <v/>
      </c>
      <c r="AM718" t="str">
        <f t="shared" si="43"/>
        <v/>
      </c>
      <c r="AT718" s="22" t="e">
        <f t="shared" si="44"/>
        <v>#N/A</v>
      </c>
      <c r="AX718" s="22" t="e">
        <f>VLOOKUP(AY718,Lists!$AE$2:$AF$26,2,FALSE)</f>
        <v>#N/A</v>
      </c>
      <c r="BA718" s="22" t="str">
        <f t="shared" si="42"/>
        <v>Individual</v>
      </c>
      <c r="BC718" s="22" t="e">
        <f>VLOOKUP(BD718,Lists!$U$2:$V$22,2,FALSE)</f>
        <v>#N/A</v>
      </c>
    </row>
    <row r="719" spans="12:55" x14ac:dyDescent="0.25">
      <c r="L719" s="22" t="e">
        <f>VLOOKUP(M719,Lists!$G$2:$H$373,2,FALSE)</f>
        <v>#N/A</v>
      </c>
      <c r="N719" t="str">
        <f t="shared" si="41"/>
        <v/>
      </c>
      <c r="AM719" t="str">
        <f t="shared" si="43"/>
        <v/>
      </c>
      <c r="AT719" s="22" t="e">
        <f t="shared" si="44"/>
        <v>#N/A</v>
      </c>
      <c r="AX719" s="22" t="e">
        <f>VLOOKUP(AY719,Lists!$AE$2:$AF$26,2,FALSE)</f>
        <v>#N/A</v>
      </c>
      <c r="BA719" s="22" t="str">
        <f t="shared" si="42"/>
        <v>Individual</v>
      </c>
      <c r="BC719" s="22" t="e">
        <f>VLOOKUP(BD719,Lists!$U$2:$V$22,2,FALSE)</f>
        <v>#N/A</v>
      </c>
    </row>
    <row r="720" spans="12:55" x14ac:dyDescent="0.25">
      <c r="L720" s="22" t="e">
        <f>VLOOKUP(M720,Lists!$G$2:$H$373,2,FALSE)</f>
        <v>#N/A</v>
      </c>
      <c r="N720" t="str">
        <f t="shared" si="41"/>
        <v/>
      </c>
      <c r="AM720" t="str">
        <f t="shared" si="43"/>
        <v/>
      </c>
      <c r="AT720" s="22" t="e">
        <f t="shared" si="44"/>
        <v>#N/A</v>
      </c>
      <c r="AX720" s="22" t="e">
        <f>VLOOKUP(AY720,Lists!$AE$2:$AF$26,2,FALSE)</f>
        <v>#N/A</v>
      </c>
      <c r="BA720" s="22" t="str">
        <f t="shared" si="42"/>
        <v>Individual</v>
      </c>
      <c r="BC720" s="22" t="e">
        <f>VLOOKUP(BD720,Lists!$U$2:$V$22,2,FALSE)</f>
        <v>#N/A</v>
      </c>
    </row>
    <row r="721" spans="12:55" x14ac:dyDescent="0.25">
      <c r="L721" s="22" t="e">
        <f>VLOOKUP(M721,Lists!$G$2:$H$373,2,FALSE)</f>
        <v>#N/A</v>
      </c>
      <c r="N721" t="str">
        <f t="shared" si="41"/>
        <v/>
      </c>
      <c r="AM721" t="str">
        <f t="shared" si="43"/>
        <v/>
      </c>
      <c r="AT721" s="22" t="e">
        <f t="shared" si="44"/>
        <v>#N/A</v>
      </c>
      <c r="AX721" s="22" t="e">
        <f>VLOOKUP(AY721,Lists!$AE$2:$AF$26,2,FALSE)</f>
        <v>#N/A</v>
      </c>
      <c r="BA721" s="22" t="str">
        <f t="shared" si="42"/>
        <v>Individual</v>
      </c>
      <c r="BC721" s="22" t="e">
        <f>VLOOKUP(BD721,Lists!$U$2:$V$22,2,FALSE)</f>
        <v>#N/A</v>
      </c>
    </row>
    <row r="722" spans="12:55" x14ac:dyDescent="0.25">
      <c r="L722" s="22" t="e">
        <f>VLOOKUP(M722,Lists!$G$2:$H$373,2,FALSE)</f>
        <v>#N/A</v>
      </c>
      <c r="N722" t="str">
        <f t="shared" si="41"/>
        <v/>
      </c>
      <c r="AM722" t="str">
        <f t="shared" si="43"/>
        <v/>
      </c>
      <c r="AT722" s="22" t="e">
        <f t="shared" si="44"/>
        <v>#N/A</v>
      </c>
      <c r="AX722" s="22" t="e">
        <f>VLOOKUP(AY722,Lists!$AE$2:$AF$26,2,FALSE)</f>
        <v>#N/A</v>
      </c>
      <c r="BA722" s="22" t="str">
        <f t="shared" si="42"/>
        <v>Individual</v>
      </c>
      <c r="BC722" s="22" t="e">
        <f>VLOOKUP(BD722,Lists!$U$2:$V$22,2,FALSE)</f>
        <v>#N/A</v>
      </c>
    </row>
    <row r="723" spans="12:55" x14ac:dyDescent="0.25">
      <c r="L723" s="22" t="e">
        <f>VLOOKUP(M723,Lists!$G$2:$H$373,2,FALSE)</f>
        <v>#N/A</v>
      </c>
      <c r="N723" t="str">
        <f t="shared" ref="N723:N786" si="45">IF(M723&lt;&gt;"",M723,"")</f>
        <v/>
      </c>
      <c r="AM723" t="str">
        <f t="shared" si="43"/>
        <v/>
      </c>
      <c r="AT723" s="22" t="e">
        <f t="shared" si="44"/>
        <v>#N/A</v>
      </c>
      <c r="AX723" s="22" t="e">
        <f>VLOOKUP(AY723,Lists!$AE$2:$AF$26,2,FALSE)</f>
        <v>#N/A</v>
      </c>
      <c r="BA723" s="22" t="str">
        <f t="shared" ref="BA723:BA786" si="46">IF(OR(AY723="Sum T-2 and HT-2",AY723="Fusarium Toxins",AY723="Sum of Fumonisin B1 + B2", AY723="Aflatoxin (sum of B1, B2, G1, G2)"),"Sum","Individual")</f>
        <v>Individual</v>
      </c>
      <c r="BC723" s="22" t="e">
        <f>VLOOKUP(BD723,Lists!$U$2:$V$22,2,FALSE)</f>
        <v>#N/A</v>
      </c>
    </row>
    <row r="724" spans="12:55" x14ac:dyDescent="0.25">
      <c r="L724" s="22" t="e">
        <f>VLOOKUP(M724,Lists!$G$2:$H$373,2,FALSE)</f>
        <v>#N/A</v>
      </c>
      <c r="N724" t="str">
        <f t="shared" si="45"/>
        <v/>
      </c>
      <c r="AM724" t="str">
        <f t="shared" ref="AM724:AM787" si="47">IF(AI724&lt;&gt;"","Unknown","")</f>
        <v/>
      </c>
      <c r="AT724" s="22" t="e">
        <f t="shared" ref="AT724:AT787" si="48">A724&amp;AX724</f>
        <v>#N/A</v>
      </c>
      <c r="AX724" s="22" t="e">
        <f>VLOOKUP(AY724,Lists!$AE$2:$AF$26,2,FALSE)</f>
        <v>#N/A</v>
      </c>
      <c r="BA724" s="22" t="str">
        <f t="shared" si="46"/>
        <v>Individual</v>
      </c>
      <c r="BC724" s="22" t="e">
        <f>VLOOKUP(BD724,Lists!$U$2:$V$22,2,FALSE)</f>
        <v>#N/A</v>
      </c>
    </row>
    <row r="725" spans="12:55" x14ac:dyDescent="0.25">
      <c r="L725" s="22" t="e">
        <f>VLOOKUP(M725,Lists!$G$2:$H$373,2,FALSE)</f>
        <v>#N/A</v>
      </c>
      <c r="N725" t="str">
        <f t="shared" si="45"/>
        <v/>
      </c>
      <c r="AM725" t="str">
        <f t="shared" si="47"/>
        <v/>
      </c>
      <c r="AT725" s="22" t="e">
        <f t="shared" si="48"/>
        <v>#N/A</v>
      </c>
      <c r="AX725" s="22" t="e">
        <f>VLOOKUP(AY725,Lists!$AE$2:$AF$26,2,FALSE)</f>
        <v>#N/A</v>
      </c>
      <c r="BA725" s="22" t="str">
        <f t="shared" si="46"/>
        <v>Individual</v>
      </c>
      <c r="BC725" s="22" t="e">
        <f>VLOOKUP(BD725,Lists!$U$2:$V$22,2,FALSE)</f>
        <v>#N/A</v>
      </c>
    </row>
    <row r="726" spans="12:55" x14ac:dyDescent="0.25">
      <c r="L726" s="22" t="e">
        <f>VLOOKUP(M726,Lists!$G$2:$H$373,2,FALSE)</f>
        <v>#N/A</v>
      </c>
      <c r="N726" t="str">
        <f t="shared" si="45"/>
        <v/>
      </c>
      <c r="AM726" t="str">
        <f t="shared" si="47"/>
        <v/>
      </c>
      <c r="AT726" s="22" t="e">
        <f t="shared" si="48"/>
        <v>#N/A</v>
      </c>
      <c r="AX726" s="22" t="e">
        <f>VLOOKUP(AY726,Lists!$AE$2:$AF$26,2,FALSE)</f>
        <v>#N/A</v>
      </c>
      <c r="BA726" s="22" t="str">
        <f t="shared" si="46"/>
        <v>Individual</v>
      </c>
      <c r="BC726" s="22" t="e">
        <f>VLOOKUP(BD726,Lists!$U$2:$V$22,2,FALSE)</f>
        <v>#N/A</v>
      </c>
    </row>
    <row r="727" spans="12:55" x14ac:dyDescent="0.25">
      <c r="L727" s="22" t="e">
        <f>VLOOKUP(M727,Lists!$G$2:$H$373,2,FALSE)</f>
        <v>#N/A</v>
      </c>
      <c r="N727" t="str">
        <f t="shared" si="45"/>
        <v/>
      </c>
      <c r="AM727" t="str">
        <f t="shared" si="47"/>
        <v/>
      </c>
      <c r="AT727" s="22" t="e">
        <f t="shared" si="48"/>
        <v>#N/A</v>
      </c>
      <c r="AX727" s="22" t="e">
        <f>VLOOKUP(AY727,Lists!$AE$2:$AF$26,2,FALSE)</f>
        <v>#N/A</v>
      </c>
      <c r="BA727" s="22" t="str">
        <f t="shared" si="46"/>
        <v>Individual</v>
      </c>
      <c r="BC727" s="22" t="e">
        <f>VLOOKUP(BD727,Lists!$U$2:$V$22,2,FALSE)</f>
        <v>#N/A</v>
      </c>
    </row>
    <row r="728" spans="12:55" x14ac:dyDescent="0.25">
      <c r="L728" s="22" t="e">
        <f>VLOOKUP(M728,Lists!$G$2:$H$373,2,FALSE)</f>
        <v>#N/A</v>
      </c>
      <c r="N728" t="str">
        <f t="shared" si="45"/>
        <v/>
      </c>
      <c r="AM728" t="str">
        <f t="shared" si="47"/>
        <v/>
      </c>
      <c r="AT728" s="22" t="e">
        <f t="shared" si="48"/>
        <v>#N/A</v>
      </c>
      <c r="AX728" s="22" t="e">
        <f>VLOOKUP(AY728,Lists!$AE$2:$AF$26,2,FALSE)</f>
        <v>#N/A</v>
      </c>
      <c r="BA728" s="22" t="str">
        <f t="shared" si="46"/>
        <v>Individual</v>
      </c>
      <c r="BC728" s="22" t="e">
        <f>VLOOKUP(BD728,Lists!$U$2:$V$22,2,FALSE)</f>
        <v>#N/A</v>
      </c>
    </row>
    <row r="729" spans="12:55" x14ac:dyDescent="0.25">
      <c r="L729" s="22" t="e">
        <f>VLOOKUP(M729,Lists!$G$2:$H$373,2,FALSE)</f>
        <v>#N/A</v>
      </c>
      <c r="N729" t="str">
        <f t="shared" si="45"/>
        <v/>
      </c>
      <c r="AM729" t="str">
        <f t="shared" si="47"/>
        <v/>
      </c>
      <c r="AT729" s="22" t="e">
        <f t="shared" si="48"/>
        <v>#N/A</v>
      </c>
      <c r="AX729" s="22" t="e">
        <f>VLOOKUP(AY729,Lists!$AE$2:$AF$26,2,FALSE)</f>
        <v>#N/A</v>
      </c>
      <c r="BA729" s="22" t="str">
        <f t="shared" si="46"/>
        <v>Individual</v>
      </c>
      <c r="BC729" s="22" t="e">
        <f>VLOOKUP(BD729,Lists!$U$2:$V$22,2,FALSE)</f>
        <v>#N/A</v>
      </c>
    </row>
    <row r="730" spans="12:55" x14ac:dyDescent="0.25">
      <c r="L730" s="22" t="e">
        <f>VLOOKUP(M730,Lists!$G$2:$H$373,2,FALSE)</f>
        <v>#N/A</v>
      </c>
      <c r="N730" t="str">
        <f t="shared" si="45"/>
        <v/>
      </c>
      <c r="AM730" t="str">
        <f t="shared" si="47"/>
        <v/>
      </c>
      <c r="AT730" s="22" t="e">
        <f t="shared" si="48"/>
        <v>#N/A</v>
      </c>
      <c r="AX730" s="22" t="e">
        <f>VLOOKUP(AY730,Lists!$AE$2:$AF$26,2,FALSE)</f>
        <v>#N/A</v>
      </c>
      <c r="BA730" s="22" t="str">
        <f t="shared" si="46"/>
        <v>Individual</v>
      </c>
      <c r="BC730" s="22" t="e">
        <f>VLOOKUP(BD730,Lists!$U$2:$V$22,2,FALSE)</f>
        <v>#N/A</v>
      </c>
    </row>
    <row r="731" spans="12:55" x14ac:dyDescent="0.25">
      <c r="L731" s="22" t="e">
        <f>VLOOKUP(M731,Lists!$G$2:$H$373,2,FALSE)</f>
        <v>#N/A</v>
      </c>
      <c r="N731" t="str">
        <f t="shared" si="45"/>
        <v/>
      </c>
      <c r="AM731" t="str">
        <f t="shared" si="47"/>
        <v/>
      </c>
      <c r="AT731" s="22" t="e">
        <f t="shared" si="48"/>
        <v>#N/A</v>
      </c>
      <c r="AX731" s="22" t="e">
        <f>VLOOKUP(AY731,Lists!$AE$2:$AF$26,2,FALSE)</f>
        <v>#N/A</v>
      </c>
      <c r="BA731" s="22" t="str">
        <f t="shared" si="46"/>
        <v>Individual</v>
      </c>
      <c r="BC731" s="22" t="e">
        <f>VLOOKUP(BD731,Lists!$U$2:$V$22,2,FALSE)</f>
        <v>#N/A</v>
      </c>
    </row>
    <row r="732" spans="12:55" x14ac:dyDescent="0.25">
      <c r="L732" s="22" t="e">
        <f>VLOOKUP(M732,Lists!$G$2:$H$373,2,FALSE)</f>
        <v>#N/A</v>
      </c>
      <c r="N732" t="str">
        <f t="shared" si="45"/>
        <v/>
      </c>
      <c r="AM732" t="str">
        <f t="shared" si="47"/>
        <v/>
      </c>
      <c r="AT732" s="22" t="e">
        <f t="shared" si="48"/>
        <v>#N/A</v>
      </c>
      <c r="AX732" s="22" t="e">
        <f>VLOOKUP(AY732,Lists!$AE$2:$AF$26,2,FALSE)</f>
        <v>#N/A</v>
      </c>
      <c r="BA732" s="22" t="str">
        <f t="shared" si="46"/>
        <v>Individual</v>
      </c>
      <c r="BC732" s="22" t="e">
        <f>VLOOKUP(BD732,Lists!$U$2:$V$22,2,FALSE)</f>
        <v>#N/A</v>
      </c>
    </row>
    <row r="733" spans="12:55" x14ac:dyDescent="0.25">
      <c r="L733" s="22" t="e">
        <f>VLOOKUP(M733,Lists!$G$2:$H$373,2,FALSE)</f>
        <v>#N/A</v>
      </c>
      <c r="N733" t="str">
        <f t="shared" si="45"/>
        <v/>
      </c>
      <c r="AM733" t="str">
        <f t="shared" si="47"/>
        <v/>
      </c>
      <c r="AT733" s="22" t="e">
        <f t="shared" si="48"/>
        <v>#N/A</v>
      </c>
      <c r="AX733" s="22" t="e">
        <f>VLOOKUP(AY733,Lists!$AE$2:$AF$26,2,FALSE)</f>
        <v>#N/A</v>
      </c>
      <c r="BA733" s="22" t="str">
        <f t="shared" si="46"/>
        <v>Individual</v>
      </c>
      <c r="BC733" s="22" t="e">
        <f>VLOOKUP(BD733,Lists!$U$2:$V$22,2,FALSE)</f>
        <v>#N/A</v>
      </c>
    </row>
    <row r="734" spans="12:55" x14ac:dyDescent="0.25">
      <c r="L734" s="22" t="e">
        <f>VLOOKUP(M734,Lists!$G$2:$H$373,2,FALSE)</f>
        <v>#N/A</v>
      </c>
      <c r="N734" t="str">
        <f t="shared" si="45"/>
        <v/>
      </c>
      <c r="AM734" t="str">
        <f t="shared" si="47"/>
        <v/>
      </c>
      <c r="AT734" s="22" t="e">
        <f t="shared" si="48"/>
        <v>#N/A</v>
      </c>
      <c r="AX734" s="22" t="e">
        <f>VLOOKUP(AY734,Lists!$AE$2:$AF$26,2,FALSE)</f>
        <v>#N/A</v>
      </c>
      <c r="BA734" s="22" t="str">
        <f t="shared" si="46"/>
        <v>Individual</v>
      </c>
      <c r="BC734" s="22" t="e">
        <f>VLOOKUP(BD734,Lists!$U$2:$V$22,2,FALSE)</f>
        <v>#N/A</v>
      </c>
    </row>
    <row r="735" spans="12:55" x14ac:dyDescent="0.25">
      <c r="L735" s="22" t="e">
        <f>VLOOKUP(M735,Lists!$G$2:$H$373,2,FALSE)</f>
        <v>#N/A</v>
      </c>
      <c r="N735" t="str">
        <f t="shared" si="45"/>
        <v/>
      </c>
      <c r="AM735" t="str">
        <f t="shared" si="47"/>
        <v/>
      </c>
      <c r="AT735" s="22" t="e">
        <f t="shared" si="48"/>
        <v>#N/A</v>
      </c>
      <c r="AX735" s="22" t="e">
        <f>VLOOKUP(AY735,Lists!$AE$2:$AF$26,2,FALSE)</f>
        <v>#N/A</v>
      </c>
      <c r="BA735" s="22" t="str">
        <f t="shared" si="46"/>
        <v>Individual</v>
      </c>
      <c r="BC735" s="22" t="e">
        <f>VLOOKUP(BD735,Lists!$U$2:$V$22,2,FALSE)</f>
        <v>#N/A</v>
      </c>
    </row>
    <row r="736" spans="12:55" x14ac:dyDescent="0.25">
      <c r="L736" s="22" t="e">
        <f>VLOOKUP(M736,Lists!$G$2:$H$373,2,FALSE)</f>
        <v>#N/A</v>
      </c>
      <c r="N736" t="str">
        <f t="shared" si="45"/>
        <v/>
      </c>
      <c r="AM736" t="str">
        <f t="shared" si="47"/>
        <v/>
      </c>
      <c r="AT736" s="22" t="e">
        <f t="shared" si="48"/>
        <v>#N/A</v>
      </c>
      <c r="AX736" s="22" t="e">
        <f>VLOOKUP(AY736,Lists!$AE$2:$AF$26,2,FALSE)</f>
        <v>#N/A</v>
      </c>
      <c r="BA736" s="22" t="str">
        <f t="shared" si="46"/>
        <v>Individual</v>
      </c>
      <c r="BC736" s="22" t="e">
        <f>VLOOKUP(BD736,Lists!$U$2:$V$22,2,FALSE)</f>
        <v>#N/A</v>
      </c>
    </row>
    <row r="737" spans="12:55" x14ac:dyDescent="0.25">
      <c r="L737" s="22" t="e">
        <f>VLOOKUP(M737,Lists!$G$2:$H$373,2,FALSE)</f>
        <v>#N/A</v>
      </c>
      <c r="N737" t="str">
        <f t="shared" si="45"/>
        <v/>
      </c>
      <c r="AM737" t="str">
        <f t="shared" si="47"/>
        <v/>
      </c>
      <c r="AT737" s="22" t="e">
        <f t="shared" si="48"/>
        <v>#N/A</v>
      </c>
      <c r="AX737" s="22" t="e">
        <f>VLOOKUP(AY737,Lists!$AE$2:$AF$26,2,FALSE)</f>
        <v>#N/A</v>
      </c>
      <c r="BA737" s="22" t="str">
        <f t="shared" si="46"/>
        <v>Individual</v>
      </c>
      <c r="BC737" s="22" t="e">
        <f>VLOOKUP(BD737,Lists!$U$2:$V$22,2,FALSE)</f>
        <v>#N/A</v>
      </c>
    </row>
    <row r="738" spans="12:55" x14ac:dyDescent="0.25">
      <c r="L738" s="22" t="e">
        <f>VLOOKUP(M738,Lists!$G$2:$H$373,2,FALSE)</f>
        <v>#N/A</v>
      </c>
      <c r="N738" t="str">
        <f t="shared" si="45"/>
        <v/>
      </c>
      <c r="AM738" t="str">
        <f t="shared" si="47"/>
        <v/>
      </c>
      <c r="AT738" s="22" t="e">
        <f t="shared" si="48"/>
        <v>#N/A</v>
      </c>
      <c r="AX738" s="22" t="e">
        <f>VLOOKUP(AY738,Lists!$AE$2:$AF$26,2,FALSE)</f>
        <v>#N/A</v>
      </c>
      <c r="BA738" s="22" t="str">
        <f t="shared" si="46"/>
        <v>Individual</v>
      </c>
      <c r="BC738" s="22" t="e">
        <f>VLOOKUP(BD738,Lists!$U$2:$V$22,2,FALSE)</f>
        <v>#N/A</v>
      </c>
    </row>
    <row r="739" spans="12:55" x14ac:dyDescent="0.25">
      <c r="L739" s="22" t="e">
        <f>VLOOKUP(M739,Lists!$G$2:$H$373,2,FALSE)</f>
        <v>#N/A</v>
      </c>
      <c r="N739" t="str">
        <f t="shared" si="45"/>
        <v/>
      </c>
      <c r="AM739" t="str">
        <f t="shared" si="47"/>
        <v/>
      </c>
      <c r="AT739" s="22" t="e">
        <f t="shared" si="48"/>
        <v>#N/A</v>
      </c>
      <c r="AX739" s="22" t="e">
        <f>VLOOKUP(AY739,Lists!$AE$2:$AF$26,2,FALSE)</f>
        <v>#N/A</v>
      </c>
      <c r="BA739" s="22" t="str">
        <f t="shared" si="46"/>
        <v>Individual</v>
      </c>
      <c r="BC739" s="22" t="e">
        <f>VLOOKUP(BD739,Lists!$U$2:$V$22,2,FALSE)</f>
        <v>#N/A</v>
      </c>
    </row>
    <row r="740" spans="12:55" x14ac:dyDescent="0.25">
      <c r="L740" s="22" t="e">
        <f>VLOOKUP(M740,Lists!$G$2:$H$373,2,FALSE)</f>
        <v>#N/A</v>
      </c>
      <c r="N740" t="str">
        <f t="shared" si="45"/>
        <v/>
      </c>
      <c r="AM740" t="str">
        <f t="shared" si="47"/>
        <v/>
      </c>
      <c r="AT740" s="22" t="e">
        <f t="shared" si="48"/>
        <v>#N/A</v>
      </c>
      <c r="AX740" s="22" t="e">
        <f>VLOOKUP(AY740,Lists!$AE$2:$AF$26,2,FALSE)</f>
        <v>#N/A</v>
      </c>
      <c r="BA740" s="22" t="str">
        <f t="shared" si="46"/>
        <v>Individual</v>
      </c>
      <c r="BC740" s="22" t="e">
        <f>VLOOKUP(BD740,Lists!$U$2:$V$22,2,FALSE)</f>
        <v>#N/A</v>
      </c>
    </row>
    <row r="741" spans="12:55" x14ac:dyDescent="0.25">
      <c r="L741" s="22" t="e">
        <f>VLOOKUP(M741,Lists!$G$2:$H$373,2,FALSE)</f>
        <v>#N/A</v>
      </c>
      <c r="N741" t="str">
        <f t="shared" si="45"/>
        <v/>
      </c>
      <c r="AM741" t="str">
        <f t="shared" si="47"/>
        <v/>
      </c>
      <c r="AT741" s="22" t="e">
        <f t="shared" si="48"/>
        <v>#N/A</v>
      </c>
      <c r="AX741" s="22" t="e">
        <f>VLOOKUP(AY741,Lists!$AE$2:$AF$26,2,FALSE)</f>
        <v>#N/A</v>
      </c>
      <c r="BA741" s="22" t="str">
        <f t="shared" si="46"/>
        <v>Individual</v>
      </c>
      <c r="BC741" s="22" t="e">
        <f>VLOOKUP(BD741,Lists!$U$2:$V$22,2,FALSE)</f>
        <v>#N/A</v>
      </c>
    </row>
    <row r="742" spans="12:55" x14ac:dyDescent="0.25">
      <c r="L742" s="22" t="e">
        <f>VLOOKUP(M742,Lists!$G$2:$H$373,2,FALSE)</f>
        <v>#N/A</v>
      </c>
      <c r="N742" t="str">
        <f t="shared" si="45"/>
        <v/>
      </c>
      <c r="AM742" t="str">
        <f t="shared" si="47"/>
        <v/>
      </c>
      <c r="AT742" s="22" t="e">
        <f t="shared" si="48"/>
        <v>#N/A</v>
      </c>
      <c r="AX742" s="22" t="e">
        <f>VLOOKUP(AY742,Lists!$AE$2:$AF$26,2,FALSE)</f>
        <v>#N/A</v>
      </c>
      <c r="BA742" s="22" t="str">
        <f t="shared" si="46"/>
        <v>Individual</v>
      </c>
      <c r="BC742" s="22" t="e">
        <f>VLOOKUP(BD742,Lists!$U$2:$V$22,2,FALSE)</f>
        <v>#N/A</v>
      </c>
    </row>
    <row r="743" spans="12:55" x14ac:dyDescent="0.25">
      <c r="L743" s="22" t="e">
        <f>VLOOKUP(M743,Lists!$G$2:$H$373,2,FALSE)</f>
        <v>#N/A</v>
      </c>
      <c r="N743" t="str">
        <f t="shared" si="45"/>
        <v/>
      </c>
      <c r="AM743" t="str">
        <f t="shared" si="47"/>
        <v/>
      </c>
      <c r="AT743" s="22" t="e">
        <f t="shared" si="48"/>
        <v>#N/A</v>
      </c>
      <c r="AX743" s="22" t="e">
        <f>VLOOKUP(AY743,Lists!$AE$2:$AF$26,2,FALSE)</f>
        <v>#N/A</v>
      </c>
      <c r="BA743" s="22" t="str">
        <f t="shared" si="46"/>
        <v>Individual</v>
      </c>
      <c r="BC743" s="22" t="e">
        <f>VLOOKUP(BD743,Lists!$U$2:$V$22,2,FALSE)</f>
        <v>#N/A</v>
      </c>
    </row>
    <row r="744" spans="12:55" x14ac:dyDescent="0.25">
      <c r="L744" s="22" t="e">
        <f>VLOOKUP(M744,Lists!$G$2:$H$373,2,FALSE)</f>
        <v>#N/A</v>
      </c>
      <c r="N744" t="str">
        <f t="shared" si="45"/>
        <v/>
      </c>
      <c r="AM744" t="str">
        <f t="shared" si="47"/>
        <v/>
      </c>
      <c r="AT744" s="22" t="e">
        <f t="shared" si="48"/>
        <v>#N/A</v>
      </c>
      <c r="AX744" s="22" t="e">
        <f>VLOOKUP(AY744,Lists!$AE$2:$AF$26,2,FALSE)</f>
        <v>#N/A</v>
      </c>
      <c r="BA744" s="22" t="str">
        <f t="shared" si="46"/>
        <v>Individual</v>
      </c>
      <c r="BC744" s="22" t="e">
        <f>VLOOKUP(BD744,Lists!$U$2:$V$22,2,FALSE)</f>
        <v>#N/A</v>
      </c>
    </row>
    <row r="745" spans="12:55" x14ac:dyDescent="0.25">
      <c r="L745" s="22" t="e">
        <f>VLOOKUP(M745,Lists!$G$2:$H$373,2,FALSE)</f>
        <v>#N/A</v>
      </c>
      <c r="N745" t="str">
        <f t="shared" si="45"/>
        <v/>
      </c>
      <c r="AM745" t="str">
        <f t="shared" si="47"/>
        <v/>
      </c>
      <c r="AT745" s="22" t="e">
        <f t="shared" si="48"/>
        <v>#N/A</v>
      </c>
      <c r="AX745" s="22" t="e">
        <f>VLOOKUP(AY745,Lists!$AE$2:$AF$26,2,FALSE)</f>
        <v>#N/A</v>
      </c>
      <c r="BA745" s="22" t="str">
        <f t="shared" si="46"/>
        <v>Individual</v>
      </c>
      <c r="BC745" s="22" t="e">
        <f>VLOOKUP(BD745,Lists!$U$2:$V$22,2,FALSE)</f>
        <v>#N/A</v>
      </c>
    </row>
    <row r="746" spans="12:55" x14ac:dyDescent="0.25">
      <c r="L746" s="22" t="e">
        <f>VLOOKUP(M746,Lists!$G$2:$H$373,2,FALSE)</f>
        <v>#N/A</v>
      </c>
      <c r="N746" t="str">
        <f t="shared" si="45"/>
        <v/>
      </c>
      <c r="AM746" t="str">
        <f t="shared" si="47"/>
        <v/>
      </c>
      <c r="AT746" s="22" t="e">
        <f t="shared" si="48"/>
        <v>#N/A</v>
      </c>
      <c r="AX746" s="22" t="e">
        <f>VLOOKUP(AY746,Lists!$AE$2:$AF$26,2,FALSE)</f>
        <v>#N/A</v>
      </c>
      <c r="BA746" s="22" t="str">
        <f t="shared" si="46"/>
        <v>Individual</v>
      </c>
      <c r="BC746" s="22" t="e">
        <f>VLOOKUP(BD746,Lists!$U$2:$V$22,2,FALSE)</f>
        <v>#N/A</v>
      </c>
    </row>
    <row r="747" spans="12:55" x14ac:dyDescent="0.25">
      <c r="L747" s="22" t="e">
        <f>VLOOKUP(M747,Lists!$G$2:$H$373,2,FALSE)</f>
        <v>#N/A</v>
      </c>
      <c r="N747" t="str">
        <f t="shared" si="45"/>
        <v/>
      </c>
      <c r="AM747" t="str">
        <f t="shared" si="47"/>
        <v/>
      </c>
      <c r="AT747" s="22" t="e">
        <f t="shared" si="48"/>
        <v>#N/A</v>
      </c>
      <c r="AX747" s="22" t="e">
        <f>VLOOKUP(AY747,Lists!$AE$2:$AF$26,2,FALSE)</f>
        <v>#N/A</v>
      </c>
      <c r="BA747" s="22" t="str">
        <f t="shared" si="46"/>
        <v>Individual</v>
      </c>
      <c r="BC747" s="22" t="e">
        <f>VLOOKUP(BD747,Lists!$U$2:$V$22,2,FALSE)</f>
        <v>#N/A</v>
      </c>
    </row>
    <row r="748" spans="12:55" x14ac:dyDescent="0.25">
      <c r="L748" s="22" t="e">
        <f>VLOOKUP(M748,Lists!$G$2:$H$373,2,FALSE)</f>
        <v>#N/A</v>
      </c>
      <c r="N748" t="str">
        <f t="shared" si="45"/>
        <v/>
      </c>
      <c r="AM748" t="str">
        <f t="shared" si="47"/>
        <v/>
      </c>
      <c r="AT748" s="22" t="e">
        <f t="shared" si="48"/>
        <v>#N/A</v>
      </c>
      <c r="AX748" s="22" t="e">
        <f>VLOOKUP(AY748,Lists!$AE$2:$AF$26,2,FALSE)</f>
        <v>#N/A</v>
      </c>
      <c r="BA748" s="22" t="str">
        <f t="shared" si="46"/>
        <v>Individual</v>
      </c>
      <c r="BC748" s="22" t="e">
        <f>VLOOKUP(BD748,Lists!$U$2:$V$22,2,FALSE)</f>
        <v>#N/A</v>
      </c>
    </row>
    <row r="749" spans="12:55" x14ac:dyDescent="0.25">
      <c r="L749" s="22" t="e">
        <f>VLOOKUP(M749,Lists!$G$2:$H$373,2,FALSE)</f>
        <v>#N/A</v>
      </c>
      <c r="N749" t="str">
        <f t="shared" si="45"/>
        <v/>
      </c>
      <c r="AM749" t="str">
        <f t="shared" si="47"/>
        <v/>
      </c>
      <c r="AT749" s="22" t="e">
        <f t="shared" si="48"/>
        <v>#N/A</v>
      </c>
      <c r="AX749" s="22" t="e">
        <f>VLOOKUP(AY749,Lists!$AE$2:$AF$26,2,FALSE)</f>
        <v>#N/A</v>
      </c>
      <c r="BA749" s="22" t="str">
        <f t="shared" si="46"/>
        <v>Individual</v>
      </c>
      <c r="BC749" s="22" t="e">
        <f>VLOOKUP(BD749,Lists!$U$2:$V$22,2,FALSE)</f>
        <v>#N/A</v>
      </c>
    </row>
    <row r="750" spans="12:55" x14ac:dyDescent="0.25">
      <c r="L750" s="22" t="e">
        <f>VLOOKUP(M750,Lists!$G$2:$H$373,2,FALSE)</f>
        <v>#N/A</v>
      </c>
      <c r="N750" t="str">
        <f t="shared" si="45"/>
        <v/>
      </c>
      <c r="AM750" t="str">
        <f t="shared" si="47"/>
        <v/>
      </c>
      <c r="AT750" s="22" t="e">
        <f t="shared" si="48"/>
        <v>#N/A</v>
      </c>
      <c r="AX750" s="22" t="e">
        <f>VLOOKUP(AY750,Lists!$AE$2:$AF$26,2,FALSE)</f>
        <v>#N/A</v>
      </c>
      <c r="BA750" s="22" t="str">
        <f t="shared" si="46"/>
        <v>Individual</v>
      </c>
      <c r="BC750" s="22" t="e">
        <f>VLOOKUP(BD750,Lists!$U$2:$V$22,2,FALSE)</f>
        <v>#N/A</v>
      </c>
    </row>
    <row r="751" spans="12:55" x14ac:dyDescent="0.25">
      <c r="L751" s="22" t="e">
        <f>VLOOKUP(M751,Lists!$G$2:$H$373,2,FALSE)</f>
        <v>#N/A</v>
      </c>
      <c r="N751" t="str">
        <f t="shared" si="45"/>
        <v/>
      </c>
      <c r="AM751" t="str">
        <f t="shared" si="47"/>
        <v/>
      </c>
      <c r="AT751" s="22" t="e">
        <f t="shared" si="48"/>
        <v>#N/A</v>
      </c>
      <c r="AX751" s="22" t="e">
        <f>VLOOKUP(AY751,Lists!$AE$2:$AF$26,2,FALSE)</f>
        <v>#N/A</v>
      </c>
      <c r="BA751" s="22" t="str">
        <f t="shared" si="46"/>
        <v>Individual</v>
      </c>
      <c r="BC751" s="22" t="e">
        <f>VLOOKUP(BD751,Lists!$U$2:$V$22,2,FALSE)</f>
        <v>#N/A</v>
      </c>
    </row>
    <row r="752" spans="12:55" x14ac:dyDescent="0.25">
      <c r="L752" s="22" t="e">
        <f>VLOOKUP(M752,Lists!$G$2:$H$373,2,FALSE)</f>
        <v>#N/A</v>
      </c>
      <c r="N752" t="str">
        <f t="shared" si="45"/>
        <v/>
      </c>
      <c r="AM752" t="str">
        <f t="shared" si="47"/>
        <v/>
      </c>
      <c r="AT752" s="22" t="e">
        <f t="shared" si="48"/>
        <v>#N/A</v>
      </c>
      <c r="AX752" s="22" t="e">
        <f>VLOOKUP(AY752,Lists!$AE$2:$AF$26,2,FALSE)</f>
        <v>#N/A</v>
      </c>
      <c r="BA752" s="22" t="str">
        <f t="shared" si="46"/>
        <v>Individual</v>
      </c>
      <c r="BC752" s="22" t="e">
        <f>VLOOKUP(BD752,Lists!$U$2:$V$22,2,FALSE)</f>
        <v>#N/A</v>
      </c>
    </row>
    <row r="753" spans="12:55" x14ac:dyDescent="0.25">
      <c r="L753" s="22" t="e">
        <f>VLOOKUP(M753,Lists!$G$2:$H$373,2,FALSE)</f>
        <v>#N/A</v>
      </c>
      <c r="N753" t="str">
        <f t="shared" si="45"/>
        <v/>
      </c>
      <c r="AM753" t="str">
        <f t="shared" si="47"/>
        <v/>
      </c>
      <c r="AT753" s="22" t="e">
        <f t="shared" si="48"/>
        <v>#N/A</v>
      </c>
      <c r="AX753" s="22" t="e">
        <f>VLOOKUP(AY753,Lists!$AE$2:$AF$26,2,FALSE)</f>
        <v>#N/A</v>
      </c>
      <c r="BA753" s="22" t="str">
        <f t="shared" si="46"/>
        <v>Individual</v>
      </c>
      <c r="BC753" s="22" t="e">
        <f>VLOOKUP(BD753,Lists!$U$2:$V$22,2,FALSE)</f>
        <v>#N/A</v>
      </c>
    </row>
    <row r="754" spans="12:55" x14ac:dyDescent="0.25">
      <c r="L754" s="22" t="e">
        <f>VLOOKUP(M754,Lists!$G$2:$H$373,2,FALSE)</f>
        <v>#N/A</v>
      </c>
      <c r="N754" t="str">
        <f t="shared" si="45"/>
        <v/>
      </c>
      <c r="AM754" t="str">
        <f t="shared" si="47"/>
        <v/>
      </c>
      <c r="AT754" s="22" t="e">
        <f t="shared" si="48"/>
        <v>#N/A</v>
      </c>
      <c r="AX754" s="22" t="e">
        <f>VLOOKUP(AY754,Lists!$AE$2:$AF$26,2,FALSE)</f>
        <v>#N/A</v>
      </c>
      <c r="BA754" s="22" t="str">
        <f t="shared" si="46"/>
        <v>Individual</v>
      </c>
      <c r="BC754" s="22" t="e">
        <f>VLOOKUP(BD754,Lists!$U$2:$V$22,2,FALSE)</f>
        <v>#N/A</v>
      </c>
    </row>
    <row r="755" spans="12:55" x14ac:dyDescent="0.25">
      <c r="L755" s="22" t="e">
        <f>VLOOKUP(M755,Lists!$G$2:$H$373,2,FALSE)</f>
        <v>#N/A</v>
      </c>
      <c r="N755" t="str">
        <f t="shared" si="45"/>
        <v/>
      </c>
      <c r="AM755" t="str">
        <f t="shared" si="47"/>
        <v/>
      </c>
      <c r="AT755" s="22" t="e">
        <f t="shared" si="48"/>
        <v>#N/A</v>
      </c>
      <c r="AX755" s="22" t="e">
        <f>VLOOKUP(AY755,Lists!$AE$2:$AF$26,2,FALSE)</f>
        <v>#N/A</v>
      </c>
      <c r="BA755" s="22" t="str">
        <f t="shared" si="46"/>
        <v>Individual</v>
      </c>
      <c r="BC755" s="22" t="e">
        <f>VLOOKUP(BD755,Lists!$U$2:$V$22,2,FALSE)</f>
        <v>#N/A</v>
      </c>
    </row>
    <row r="756" spans="12:55" x14ac:dyDescent="0.25">
      <c r="L756" s="22" t="e">
        <f>VLOOKUP(M756,Lists!$G$2:$H$373,2,FALSE)</f>
        <v>#N/A</v>
      </c>
      <c r="N756" t="str">
        <f t="shared" si="45"/>
        <v/>
      </c>
      <c r="AM756" t="str">
        <f t="shared" si="47"/>
        <v/>
      </c>
      <c r="AT756" s="22" t="e">
        <f t="shared" si="48"/>
        <v>#N/A</v>
      </c>
      <c r="AX756" s="22" t="e">
        <f>VLOOKUP(AY756,Lists!$AE$2:$AF$26,2,FALSE)</f>
        <v>#N/A</v>
      </c>
      <c r="BA756" s="22" t="str">
        <f t="shared" si="46"/>
        <v>Individual</v>
      </c>
      <c r="BC756" s="22" t="e">
        <f>VLOOKUP(BD756,Lists!$U$2:$V$22,2,FALSE)</f>
        <v>#N/A</v>
      </c>
    </row>
    <row r="757" spans="12:55" x14ac:dyDescent="0.25">
      <c r="L757" s="22" t="e">
        <f>VLOOKUP(M757,Lists!$G$2:$H$373,2,FALSE)</f>
        <v>#N/A</v>
      </c>
      <c r="N757" t="str">
        <f t="shared" si="45"/>
        <v/>
      </c>
      <c r="AM757" t="str">
        <f t="shared" si="47"/>
        <v/>
      </c>
      <c r="AT757" s="22" t="e">
        <f t="shared" si="48"/>
        <v>#N/A</v>
      </c>
      <c r="AX757" s="22" t="e">
        <f>VLOOKUP(AY757,Lists!$AE$2:$AF$26,2,FALSE)</f>
        <v>#N/A</v>
      </c>
      <c r="BA757" s="22" t="str">
        <f t="shared" si="46"/>
        <v>Individual</v>
      </c>
      <c r="BC757" s="22" t="e">
        <f>VLOOKUP(BD757,Lists!$U$2:$V$22,2,FALSE)</f>
        <v>#N/A</v>
      </c>
    </row>
    <row r="758" spans="12:55" x14ac:dyDescent="0.25">
      <c r="L758" s="22" t="e">
        <f>VLOOKUP(M758,Lists!$G$2:$H$373,2,FALSE)</f>
        <v>#N/A</v>
      </c>
      <c r="N758" t="str">
        <f t="shared" si="45"/>
        <v/>
      </c>
      <c r="AM758" t="str">
        <f t="shared" si="47"/>
        <v/>
      </c>
      <c r="AT758" s="22" t="e">
        <f t="shared" si="48"/>
        <v>#N/A</v>
      </c>
      <c r="AX758" s="22" t="e">
        <f>VLOOKUP(AY758,Lists!$AE$2:$AF$26,2,FALSE)</f>
        <v>#N/A</v>
      </c>
      <c r="BA758" s="22" t="str">
        <f t="shared" si="46"/>
        <v>Individual</v>
      </c>
      <c r="BC758" s="22" t="e">
        <f>VLOOKUP(BD758,Lists!$U$2:$V$22,2,FALSE)</f>
        <v>#N/A</v>
      </c>
    </row>
    <row r="759" spans="12:55" x14ac:dyDescent="0.25">
      <c r="L759" s="22" t="e">
        <f>VLOOKUP(M759,Lists!$G$2:$H$373,2,FALSE)</f>
        <v>#N/A</v>
      </c>
      <c r="N759" t="str">
        <f t="shared" si="45"/>
        <v/>
      </c>
      <c r="AM759" t="str">
        <f t="shared" si="47"/>
        <v/>
      </c>
      <c r="AT759" s="22" t="e">
        <f t="shared" si="48"/>
        <v>#N/A</v>
      </c>
      <c r="AX759" s="22" t="e">
        <f>VLOOKUP(AY759,Lists!$AE$2:$AF$26,2,FALSE)</f>
        <v>#N/A</v>
      </c>
      <c r="BA759" s="22" t="str">
        <f t="shared" si="46"/>
        <v>Individual</v>
      </c>
      <c r="BC759" s="22" t="e">
        <f>VLOOKUP(BD759,Lists!$U$2:$V$22,2,FALSE)</f>
        <v>#N/A</v>
      </c>
    </row>
    <row r="760" spans="12:55" x14ac:dyDescent="0.25">
      <c r="L760" s="22" t="e">
        <f>VLOOKUP(M760,Lists!$G$2:$H$373,2,FALSE)</f>
        <v>#N/A</v>
      </c>
      <c r="N760" t="str">
        <f t="shared" si="45"/>
        <v/>
      </c>
      <c r="AM760" t="str">
        <f t="shared" si="47"/>
        <v/>
      </c>
      <c r="AT760" s="22" t="e">
        <f t="shared" si="48"/>
        <v>#N/A</v>
      </c>
      <c r="AX760" s="22" t="e">
        <f>VLOOKUP(AY760,Lists!$AE$2:$AF$26,2,FALSE)</f>
        <v>#N/A</v>
      </c>
      <c r="BA760" s="22" t="str">
        <f t="shared" si="46"/>
        <v>Individual</v>
      </c>
      <c r="BC760" s="22" t="e">
        <f>VLOOKUP(BD760,Lists!$U$2:$V$22,2,FALSE)</f>
        <v>#N/A</v>
      </c>
    </row>
    <row r="761" spans="12:55" x14ac:dyDescent="0.25">
      <c r="L761" s="22" t="e">
        <f>VLOOKUP(M761,Lists!$G$2:$H$373,2,FALSE)</f>
        <v>#N/A</v>
      </c>
      <c r="N761" t="str">
        <f t="shared" si="45"/>
        <v/>
      </c>
      <c r="AM761" t="str">
        <f t="shared" si="47"/>
        <v/>
      </c>
      <c r="AT761" s="22" t="e">
        <f t="shared" si="48"/>
        <v>#N/A</v>
      </c>
      <c r="AX761" s="22" t="e">
        <f>VLOOKUP(AY761,Lists!$AE$2:$AF$26,2,FALSE)</f>
        <v>#N/A</v>
      </c>
      <c r="BA761" s="22" t="str">
        <f t="shared" si="46"/>
        <v>Individual</v>
      </c>
      <c r="BC761" s="22" t="e">
        <f>VLOOKUP(BD761,Lists!$U$2:$V$22,2,FALSE)</f>
        <v>#N/A</v>
      </c>
    </row>
    <row r="762" spans="12:55" x14ac:dyDescent="0.25">
      <c r="L762" s="22" t="e">
        <f>VLOOKUP(M762,Lists!$G$2:$H$373,2,FALSE)</f>
        <v>#N/A</v>
      </c>
      <c r="N762" t="str">
        <f t="shared" si="45"/>
        <v/>
      </c>
      <c r="AM762" t="str">
        <f t="shared" si="47"/>
        <v/>
      </c>
      <c r="AT762" s="22" t="e">
        <f t="shared" si="48"/>
        <v>#N/A</v>
      </c>
      <c r="AX762" s="22" t="e">
        <f>VLOOKUP(AY762,Lists!$AE$2:$AF$26,2,FALSE)</f>
        <v>#N/A</v>
      </c>
      <c r="BA762" s="22" t="str">
        <f t="shared" si="46"/>
        <v>Individual</v>
      </c>
      <c r="BC762" s="22" t="e">
        <f>VLOOKUP(BD762,Lists!$U$2:$V$22,2,FALSE)</f>
        <v>#N/A</v>
      </c>
    </row>
    <row r="763" spans="12:55" x14ac:dyDescent="0.25">
      <c r="L763" s="22" t="e">
        <f>VLOOKUP(M763,Lists!$G$2:$H$373,2,FALSE)</f>
        <v>#N/A</v>
      </c>
      <c r="N763" t="str">
        <f t="shared" si="45"/>
        <v/>
      </c>
      <c r="AM763" t="str">
        <f t="shared" si="47"/>
        <v/>
      </c>
      <c r="AT763" s="22" t="e">
        <f t="shared" si="48"/>
        <v>#N/A</v>
      </c>
      <c r="AX763" s="22" t="e">
        <f>VLOOKUP(AY763,Lists!$AE$2:$AF$26,2,FALSE)</f>
        <v>#N/A</v>
      </c>
      <c r="BA763" s="22" t="str">
        <f t="shared" si="46"/>
        <v>Individual</v>
      </c>
      <c r="BC763" s="22" t="e">
        <f>VLOOKUP(BD763,Lists!$U$2:$V$22,2,FALSE)</f>
        <v>#N/A</v>
      </c>
    </row>
    <row r="764" spans="12:55" x14ac:dyDescent="0.25">
      <c r="L764" s="22" t="e">
        <f>VLOOKUP(M764,Lists!$G$2:$H$373,2,FALSE)</f>
        <v>#N/A</v>
      </c>
      <c r="N764" t="str">
        <f t="shared" si="45"/>
        <v/>
      </c>
      <c r="AM764" t="str">
        <f t="shared" si="47"/>
        <v/>
      </c>
      <c r="AT764" s="22" t="e">
        <f t="shared" si="48"/>
        <v>#N/A</v>
      </c>
      <c r="AX764" s="22" t="e">
        <f>VLOOKUP(AY764,Lists!$AE$2:$AF$26,2,FALSE)</f>
        <v>#N/A</v>
      </c>
      <c r="BA764" s="22" t="str">
        <f t="shared" si="46"/>
        <v>Individual</v>
      </c>
      <c r="BC764" s="22" t="e">
        <f>VLOOKUP(BD764,Lists!$U$2:$V$22,2,FALSE)</f>
        <v>#N/A</v>
      </c>
    </row>
    <row r="765" spans="12:55" x14ac:dyDescent="0.25">
      <c r="L765" s="22" t="e">
        <f>VLOOKUP(M765,Lists!$G$2:$H$373,2,FALSE)</f>
        <v>#N/A</v>
      </c>
      <c r="N765" t="str">
        <f t="shared" si="45"/>
        <v/>
      </c>
      <c r="AM765" t="str">
        <f t="shared" si="47"/>
        <v/>
      </c>
      <c r="AT765" s="22" t="e">
        <f t="shared" si="48"/>
        <v>#N/A</v>
      </c>
      <c r="AX765" s="22" t="e">
        <f>VLOOKUP(AY765,Lists!$AE$2:$AF$26,2,FALSE)</f>
        <v>#N/A</v>
      </c>
      <c r="BA765" s="22" t="str">
        <f t="shared" si="46"/>
        <v>Individual</v>
      </c>
      <c r="BC765" s="22" t="e">
        <f>VLOOKUP(BD765,Lists!$U$2:$V$22,2,FALSE)</f>
        <v>#N/A</v>
      </c>
    </row>
    <row r="766" spans="12:55" x14ac:dyDescent="0.25">
      <c r="L766" s="22" t="e">
        <f>VLOOKUP(M766,Lists!$G$2:$H$373,2,FALSE)</f>
        <v>#N/A</v>
      </c>
      <c r="N766" t="str">
        <f t="shared" si="45"/>
        <v/>
      </c>
      <c r="AM766" t="str">
        <f t="shared" si="47"/>
        <v/>
      </c>
      <c r="AT766" s="22" t="e">
        <f t="shared" si="48"/>
        <v>#N/A</v>
      </c>
      <c r="AX766" s="22" t="e">
        <f>VLOOKUP(AY766,Lists!$AE$2:$AF$26,2,FALSE)</f>
        <v>#N/A</v>
      </c>
      <c r="BA766" s="22" t="str">
        <f t="shared" si="46"/>
        <v>Individual</v>
      </c>
      <c r="BC766" s="22" t="e">
        <f>VLOOKUP(BD766,Lists!$U$2:$V$22,2,FALSE)</f>
        <v>#N/A</v>
      </c>
    </row>
    <row r="767" spans="12:55" x14ac:dyDescent="0.25">
      <c r="L767" s="22" t="e">
        <f>VLOOKUP(M767,Lists!$G$2:$H$373,2,FALSE)</f>
        <v>#N/A</v>
      </c>
      <c r="N767" t="str">
        <f t="shared" si="45"/>
        <v/>
      </c>
      <c r="AM767" t="str">
        <f t="shared" si="47"/>
        <v/>
      </c>
      <c r="AT767" s="22" t="e">
        <f t="shared" si="48"/>
        <v>#N/A</v>
      </c>
      <c r="AX767" s="22" t="e">
        <f>VLOOKUP(AY767,Lists!$AE$2:$AF$26,2,FALSE)</f>
        <v>#N/A</v>
      </c>
      <c r="BA767" s="22" t="str">
        <f t="shared" si="46"/>
        <v>Individual</v>
      </c>
      <c r="BC767" s="22" t="e">
        <f>VLOOKUP(BD767,Lists!$U$2:$V$22,2,FALSE)</f>
        <v>#N/A</v>
      </c>
    </row>
    <row r="768" spans="12:55" x14ac:dyDescent="0.25">
      <c r="L768" s="22" t="e">
        <f>VLOOKUP(M768,Lists!$G$2:$H$373,2,FALSE)</f>
        <v>#N/A</v>
      </c>
      <c r="N768" t="str">
        <f t="shared" si="45"/>
        <v/>
      </c>
      <c r="AM768" t="str">
        <f t="shared" si="47"/>
        <v/>
      </c>
      <c r="AT768" s="22" t="e">
        <f t="shared" si="48"/>
        <v>#N/A</v>
      </c>
      <c r="AX768" s="22" t="e">
        <f>VLOOKUP(AY768,Lists!$AE$2:$AF$26,2,FALSE)</f>
        <v>#N/A</v>
      </c>
      <c r="BA768" s="22" t="str">
        <f t="shared" si="46"/>
        <v>Individual</v>
      </c>
      <c r="BC768" s="22" t="e">
        <f>VLOOKUP(BD768,Lists!$U$2:$V$22,2,FALSE)</f>
        <v>#N/A</v>
      </c>
    </row>
    <row r="769" spans="12:55" x14ac:dyDescent="0.25">
      <c r="L769" s="22" t="e">
        <f>VLOOKUP(M769,Lists!$G$2:$H$373,2,FALSE)</f>
        <v>#N/A</v>
      </c>
      <c r="N769" t="str">
        <f t="shared" si="45"/>
        <v/>
      </c>
      <c r="AM769" t="str">
        <f t="shared" si="47"/>
        <v/>
      </c>
      <c r="AT769" s="22" t="e">
        <f t="shared" si="48"/>
        <v>#N/A</v>
      </c>
      <c r="AX769" s="22" t="e">
        <f>VLOOKUP(AY769,Lists!$AE$2:$AF$26,2,FALSE)</f>
        <v>#N/A</v>
      </c>
      <c r="BA769" s="22" t="str">
        <f t="shared" si="46"/>
        <v>Individual</v>
      </c>
      <c r="BC769" s="22" t="e">
        <f>VLOOKUP(BD769,Lists!$U$2:$V$22,2,FALSE)</f>
        <v>#N/A</v>
      </c>
    </row>
    <row r="770" spans="12:55" x14ac:dyDescent="0.25">
      <c r="L770" s="22" t="e">
        <f>VLOOKUP(M770,Lists!$G$2:$H$373,2,FALSE)</f>
        <v>#N/A</v>
      </c>
      <c r="N770" t="str">
        <f t="shared" si="45"/>
        <v/>
      </c>
      <c r="AM770" t="str">
        <f t="shared" si="47"/>
        <v/>
      </c>
      <c r="AT770" s="22" t="e">
        <f t="shared" si="48"/>
        <v>#N/A</v>
      </c>
      <c r="AX770" s="22" t="e">
        <f>VLOOKUP(AY770,Lists!$AE$2:$AF$26,2,FALSE)</f>
        <v>#N/A</v>
      </c>
      <c r="BA770" s="22" t="str">
        <f t="shared" si="46"/>
        <v>Individual</v>
      </c>
      <c r="BC770" s="22" t="e">
        <f>VLOOKUP(BD770,Lists!$U$2:$V$22,2,FALSE)</f>
        <v>#N/A</v>
      </c>
    </row>
    <row r="771" spans="12:55" x14ac:dyDescent="0.25">
      <c r="L771" s="22" t="e">
        <f>VLOOKUP(M771,Lists!$G$2:$H$373,2,FALSE)</f>
        <v>#N/A</v>
      </c>
      <c r="N771" t="str">
        <f t="shared" si="45"/>
        <v/>
      </c>
      <c r="AM771" t="str">
        <f t="shared" si="47"/>
        <v/>
      </c>
      <c r="AT771" s="22" t="e">
        <f t="shared" si="48"/>
        <v>#N/A</v>
      </c>
      <c r="AX771" s="22" t="e">
        <f>VLOOKUP(AY771,Lists!$AE$2:$AF$26,2,FALSE)</f>
        <v>#N/A</v>
      </c>
      <c r="BA771" s="22" t="str">
        <f t="shared" si="46"/>
        <v>Individual</v>
      </c>
      <c r="BC771" s="22" t="e">
        <f>VLOOKUP(BD771,Lists!$U$2:$V$22,2,FALSE)</f>
        <v>#N/A</v>
      </c>
    </row>
    <row r="772" spans="12:55" x14ac:dyDescent="0.25">
      <c r="L772" s="22" t="e">
        <f>VLOOKUP(M772,Lists!$G$2:$H$373,2,FALSE)</f>
        <v>#N/A</v>
      </c>
      <c r="N772" t="str">
        <f t="shared" si="45"/>
        <v/>
      </c>
      <c r="AM772" t="str">
        <f t="shared" si="47"/>
        <v/>
      </c>
      <c r="AT772" s="22" t="e">
        <f t="shared" si="48"/>
        <v>#N/A</v>
      </c>
      <c r="AX772" s="22" t="e">
        <f>VLOOKUP(AY772,Lists!$AE$2:$AF$26,2,FALSE)</f>
        <v>#N/A</v>
      </c>
      <c r="BA772" s="22" t="str">
        <f t="shared" si="46"/>
        <v>Individual</v>
      </c>
      <c r="BC772" s="22" t="e">
        <f>VLOOKUP(BD772,Lists!$U$2:$V$22,2,FALSE)</f>
        <v>#N/A</v>
      </c>
    </row>
    <row r="773" spans="12:55" x14ac:dyDescent="0.25">
      <c r="L773" s="22" t="e">
        <f>VLOOKUP(M773,Lists!$G$2:$H$373,2,FALSE)</f>
        <v>#N/A</v>
      </c>
      <c r="N773" t="str">
        <f t="shared" si="45"/>
        <v/>
      </c>
      <c r="AM773" t="str">
        <f t="shared" si="47"/>
        <v/>
      </c>
      <c r="AT773" s="22" t="e">
        <f t="shared" si="48"/>
        <v>#N/A</v>
      </c>
      <c r="AX773" s="22" t="e">
        <f>VLOOKUP(AY773,Lists!$AE$2:$AF$26,2,FALSE)</f>
        <v>#N/A</v>
      </c>
      <c r="BA773" s="22" t="str">
        <f t="shared" si="46"/>
        <v>Individual</v>
      </c>
      <c r="BC773" s="22" t="e">
        <f>VLOOKUP(BD773,Lists!$U$2:$V$22,2,FALSE)</f>
        <v>#N/A</v>
      </c>
    </row>
    <row r="774" spans="12:55" x14ac:dyDescent="0.25">
      <c r="L774" s="22" t="e">
        <f>VLOOKUP(M774,Lists!$G$2:$H$373,2,FALSE)</f>
        <v>#N/A</v>
      </c>
      <c r="N774" t="str">
        <f t="shared" si="45"/>
        <v/>
      </c>
      <c r="AM774" t="str">
        <f t="shared" si="47"/>
        <v/>
      </c>
      <c r="AT774" s="22" t="e">
        <f t="shared" si="48"/>
        <v>#N/A</v>
      </c>
      <c r="AX774" s="22" t="e">
        <f>VLOOKUP(AY774,Lists!$AE$2:$AF$26,2,FALSE)</f>
        <v>#N/A</v>
      </c>
      <c r="BA774" s="22" t="str">
        <f t="shared" si="46"/>
        <v>Individual</v>
      </c>
      <c r="BC774" s="22" t="e">
        <f>VLOOKUP(BD774,Lists!$U$2:$V$22,2,FALSE)</f>
        <v>#N/A</v>
      </c>
    </row>
    <row r="775" spans="12:55" x14ac:dyDescent="0.25">
      <c r="L775" s="22" t="e">
        <f>VLOOKUP(M775,Lists!$G$2:$H$373,2,FALSE)</f>
        <v>#N/A</v>
      </c>
      <c r="N775" t="str">
        <f t="shared" si="45"/>
        <v/>
      </c>
      <c r="AM775" t="str">
        <f t="shared" si="47"/>
        <v/>
      </c>
      <c r="AT775" s="22" t="e">
        <f t="shared" si="48"/>
        <v>#N/A</v>
      </c>
      <c r="AX775" s="22" t="e">
        <f>VLOOKUP(AY775,Lists!$AE$2:$AF$26,2,FALSE)</f>
        <v>#N/A</v>
      </c>
      <c r="BA775" s="22" t="str">
        <f t="shared" si="46"/>
        <v>Individual</v>
      </c>
      <c r="BC775" s="22" t="e">
        <f>VLOOKUP(BD775,Lists!$U$2:$V$22,2,FALSE)</f>
        <v>#N/A</v>
      </c>
    </row>
    <row r="776" spans="12:55" x14ac:dyDescent="0.25">
      <c r="L776" s="22" t="e">
        <f>VLOOKUP(M776,Lists!$G$2:$H$373,2,FALSE)</f>
        <v>#N/A</v>
      </c>
      <c r="N776" t="str">
        <f t="shared" si="45"/>
        <v/>
      </c>
      <c r="AM776" t="str">
        <f t="shared" si="47"/>
        <v/>
      </c>
      <c r="AT776" s="22" t="e">
        <f t="shared" si="48"/>
        <v>#N/A</v>
      </c>
      <c r="AX776" s="22" t="e">
        <f>VLOOKUP(AY776,Lists!$AE$2:$AF$26,2,FALSE)</f>
        <v>#N/A</v>
      </c>
      <c r="BA776" s="22" t="str">
        <f t="shared" si="46"/>
        <v>Individual</v>
      </c>
      <c r="BC776" s="22" t="e">
        <f>VLOOKUP(BD776,Lists!$U$2:$V$22,2,FALSE)</f>
        <v>#N/A</v>
      </c>
    </row>
    <row r="777" spans="12:55" x14ac:dyDescent="0.25">
      <c r="L777" s="22" t="e">
        <f>VLOOKUP(M777,Lists!$G$2:$H$373,2,FALSE)</f>
        <v>#N/A</v>
      </c>
      <c r="N777" t="str">
        <f t="shared" si="45"/>
        <v/>
      </c>
      <c r="AM777" t="str">
        <f t="shared" si="47"/>
        <v/>
      </c>
      <c r="AT777" s="22" t="e">
        <f t="shared" si="48"/>
        <v>#N/A</v>
      </c>
      <c r="AX777" s="22" t="e">
        <f>VLOOKUP(AY777,Lists!$AE$2:$AF$26,2,FALSE)</f>
        <v>#N/A</v>
      </c>
      <c r="BA777" s="22" t="str">
        <f t="shared" si="46"/>
        <v>Individual</v>
      </c>
      <c r="BC777" s="22" t="e">
        <f>VLOOKUP(BD777,Lists!$U$2:$V$22,2,FALSE)</f>
        <v>#N/A</v>
      </c>
    </row>
    <row r="778" spans="12:55" x14ac:dyDescent="0.25">
      <c r="L778" s="22" t="e">
        <f>VLOOKUP(M778,Lists!$G$2:$H$373,2,FALSE)</f>
        <v>#N/A</v>
      </c>
      <c r="N778" t="str">
        <f t="shared" si="45"/>
        <v/>
      </c>
      <c r="AM778" t="str">
        <f t="shared" si="47"/>
        <v/>
      </c>
      <c r="AT778" s="22" t="e">
        <f t="shared" si="48"/>
        <v>#N/A</v>
      </c>
      <c r="AX778" s="22" t="e">
        <f>VLOOKUP(AY778,Lists!$AE$2:$AF$26,2,FALSE)</f>
        <v>#N/A</v>
      </c>
      <c r="BA778" s="22" t="str">
        <f t="shared" si="46"/>
        <v>Individual</v>
      </c>
      <c r="BC778" s="22" t="e">
        <f>VLOOKUP(BD778,Lists!$U$2:$V$22,2,FALSE)</f>
        <v>#N/A</v>
      </c>
    </row>
    <row r="779" spans="12:55" x14ac:dyDescent="0.25">
      <c r="L779" s="22" t="e">
        <f>VLOOKUP(M779,Lists!$G$2:$H$373,2,FALSE)</f>
        <v>#N/A</v>
      </c>
      <c r="N779" t="str">
        <f t="shared" si="45"/>
        <v/>
      </c>
      <c r="AM779" t="str">
        <f t="shared" si="47"/>
        <v/>
      </c>
      <c r="AT779" s="22" t="e">
        <f t="shared" si="48"/>
        <v>#N/A</v>
      </c>
      <c r="AX779" s="22" t="e">
        <f>VLOOKUP(AY779,Lists!$AE$2:$AF$26,2,FALSE)</f>
        <v>#N/A</v>
      </c>
      <c r="BA779" s="22" t="str">
        <f t="shared" si="46"/>
        <v>Individual</v>
      </c>
      <c r="BC779" s="22" t="e">
        <f>VLOOKUP(BD779,Lists!$U$2:$V$22,2,FALSE)</f>
        <v>#N/A</v>
      </c>
    </row>
    <row r="780" spans="12:55" x14ac:dyDescent="0.25">
      <c r="L780" s="22" t="e">
        <f>VLOOKUP(M780,Lists!$G$2:$H$373,2,FALSE)</f>
        <v>#N/A</v>
      </c>
      <c r="N780" t="str">
        <f t="shared" si="45"/>
        <v/>
      </c>
      <c r="AM780" t="str">
        <f t="shared" si="47"/>
        <v/>
      </c>
      <c r="AT780" s="22" t="e">
        <f t="shared" si="48"/>
        <v>#N/A</v>
      </c>
      <c r="AX780" s="22" t="e">
        <f>VLOOKUP(AY780,Lists!$AE$2:$AF$26,2,FALSE)</f>
        <v>#N/A</v>
      </c>
      <c r="BA780" s="22" t="str">
        <f t="shared" si="46"/>
        <v>Individual</v>
      </c>
      <c r="BC780" s="22" t="e">
        <f>VLOOKUP(BD780,Lists!$U$2:$V$22,2,FALSE)</f>
        <v>#N/A</v>
      </c>
    </row>
    <row r="781" spans="12:55" x14ac:dyDescent="0.25">
      <c r="L781" s="22" t="e">
        <f>VLOOKUP(M781,Lists!$G$2:$H$373,2,FALSE)</f>
        <v>#N/A</v>
      </c>
      <c r="N781" t="str">
        <f t="shared" si="45"/>
        <v/>
      </c>
      <c r="AM781" t="str">
        <f t="shared" si="47"/>
        <v/>
      </c>
      <c r="AT781" s="22" t="e">
        <f t="shared" si="48"/>
        <v>#N/A</v>
      </c>
      <c r="AX781" s="22" t="e">
        <f>VLOOKUP(AY781,Lists!$AE$2:$AF$26,2,FALSE)</f>
        <v>#N/A</v>
      </c>
      <c r="BA781" s="22" t="str">
        <f t="shared" si="46"/>
        <v>Individual</v>
      </c>
      <c r="BC781" s="22" t="e">
        <f>VLOOKUP(BD781,Lists!$U$2:$V$22,2,FALSE)</f>
        <v>#N/A</v>
      </c>
    </row>
    <row r="782" spans="12:55" x14ac:dyDescent="0.25">
      <c r="L782" s="22" t="e">
        <f>VLOOKUP(M782,Lists!$G$2:$H$373,2,FALSE)</f>
        <v>#N/A</v>
      </c>
      <c r="N782" t="str">
        <f t="shared" si="45"/>
        <v/>
      </c>
      <c r="AM782" t="str">
        <f t="shared" si="47"/>
        <v/>
      </c>
      <c r="AT782" s="22" t="e">
        <f t="shared" si="48"/>
        <v>#N/A</v>
      </c>
      <c r="AX782" s="22" t="e">
        <f>VLOOKUP(AY782,Lists!$AE$2:$AF$26,2,FALSE)</f>
        <v>#N/A</v>
      </c>
      <c r="BA782" s="22" t="str">
        <f t="shared" si="46"/>
        <v>Individual</v>
      </c>
      <c r="BC782" s="22" t="e">
        <f>VLOOKUP(BD782,Lists!$U$2:$V$22,2,FALSE)</f>
        <v>#N/A</v>
      </c>
    </row>
    <row r="783" spans="12:55" x14ac:dyDescent="0.25">
      <c r="L783" s="22" t="e">
        <f>VLOOKUP(M783,Lists!$G$2:$H$373,2,FALSE)</f>
        <v>#N/A</v>
      </c>
      <c r="N783" t="str">
        <f t="shared" si="45"/>
        <v/>
      </c>
      <c r="AM783" t="str">
        <f t="shared" si="47"/>
        <v/>
      </c>
      <c r="AT783" s="22" t="e">
        <f t="shared" si="48"/>
        <v>#N/A</v>
      </c>
      <c r="AX783" s="22" t="e">
        <f>VLOOKUP(AY783,Lists!$AE$2:$AF$26,2,FALSE)</f>
        <v>#N/A</v>
      </c>
      <c r="BA783" s="22" t="str">
        <f t="shared" si="46"/>
        <v>Individual</v>
      </c>
      <c r="BC783" s="22" t="e">
        <f>VLOOKUP(BD783,Lists!$U$2:$V$22,2,FALSE)</f>
        <v>#N/A</v>
      </c>
    </row>
    <row r="784" spans="12:55" x14ac:dyDescent="0.25">
      <c r="L784" s="22" t="e">
        <f>VLOOKUP(M784,Lists!$G$2:$H$373,2,FALSE)</f>
        <v>#N/A</v>
      </c>
      <c r="N784" t="str">
        <f t="shared" si="45"/>
        <v/>
      </c>
      <c r="AM784" t="str">
        <f t="shared" si="47"/>
        <v/>
      </c>
      <c r="AT784" s="22" t="e">
        <f t="shared" si="48"/>
        <v>#N/A</v>
      </c>
      <c r="AX784" s="22" t="e">
        <f>VLOOKUP(AY784,Lists!$AE$2:$AF$26,2,FALSE)</f>
        <v>#N/A</v>
      </c>
      <c r="BA784" s="22" t="str">
        <f t="shared" si="46"/>
        <v>Individual</v>
      </c>
      <c r="BC784" s="22" t="e">
        <f>VLOOKUP(BD784,Lists!$U$2:$V$22,2,FALSE)</f>
        <v>#N/A</v>
      </c>
    </row>
    <row r="785" spans="12:55" x14ac:dyDescent="0.25">
      <c r="L785" s="22" t="e">
        <f>VLOOKUP(M785,Lists!$G$2:$H$373,2,FALSE)</f>
        <v>#N/A</v>
      </c>
      <c r="N785" t="str">
        <f t="shared" si="45"/>
        <v/>
      </c>
      <c r="AM785" t="str">
        <f t="shared" si="47"/>
        <v/>
      </c>
      <c r="AT785" s="22" t="e">
        <f t="shared" si="48"/>
        <v>#N/A</v>
      </c>
      <c r="AX785" s="22" t="e">
        <f>VLOOKUP(AY785,Lists!$AE$2:$AF$26,2,FALSE)</f>
        <v>#N/A</v>
      </c>
      <c r="BA785" s="22" t="str">
        <f t="shared" si="46"/>
        <v>Individual</v>
      </c>
      <c r="BC785" s="22" t="e">
        <f>VLOOKUP(BD785,Lists!$U$2:$V$22,2,FALSE)</f>
        <v>#N/A</v>
      </c>
    </row>
    <row r="786" spans="12:55" x14ac:dyDescent="0.25">
      <c r="L786" s="22" t="e">
        <f>VLOOKUP(M786,Lists!$G$2:$H$373,2,FALSE)</f>
        <v>#N/A</v>
      </c>
      <c r="N786" t="str">
        <f t="shared" si="45"/>
        <v/>
      </c>
      <c r="AM786" t="str">
        <f t="shared" si="47"/>
        <v/>
      </c>
      <c r="AT786" s="22" t="e">
        <f t="shared" si="48"/>
        <v>#N/A</v>
      </c>
      <c r="AX786" s="22" t="e">
        <f>VLOOKUP(AY786,Lists!$AE$2:$AF$26,2,FALSE)</f>
        <v>#N/A</v>
      </c>
      <c r="BA786" s="22" t="str">
        <f t="shared" si="46"/>
        <v>Individual</v>
      </c>
      <c r="BC786" s="22" t="e">
        <f>VLOOKUP(BD786,Lists!$U$2:$V$22,2,FALSE)</f>
        <v>#N/A</v>
      </c>
    </row>
    <row r="787" spans="12:55" x14ac:dyDescent="0.25">
      <c r="L787" s="22" t="e">
        <f>VLOOKUP(M787,Lists!$G$2:$H$373,2,FALSE)</f>
        <v>#N/A</v>
      </c>
      <c r="N787" t="str">
        <f t="shared" ref="N787:N850" si="49">IF(M787&lt;&gt;"",M787,"")</f>
        <v/>
      </c>
      <c r="AM787" t="str">
        <f t="shared" si="47"/>
        <v/>
      </c>
      <c r="AT787" s="22" t="e">
        <f t="shared" si="48"/>
        <v>#N/A</v>
      </c>
      <c r="AX787" s="22" t="e">
        <f>VLOOKUP(AY787,Lists!$AE$2:$AF$26,2,FALSE)</f>
        <v>#N/A</v>
      </c>
      <c r="BA787" s="22" t="str">
        <f t="shared" ref="BA787:BA850" si="50">IF(OR(AY787="Sum T-2 and HT-2",AY787="Fusarium Toxins",AY787="Sum of Fumonisin B1 + B2", AY787="Aflatoxin (sum of B1, B2, G1, G2)"),"Sum","Individual")</f>
        <v>Individual</v>
      </c>
      <c r="BC787" s="22" t="e">
        <f>VLOOKUP(BD787,Lists!$U$2:$V$22,2,FALSE)</f>
        <v>#N/A</v>
      </c>
    </row>
    <row r="788" spans="12:55" x14ac:dyDescent="0.25">
      <c r="L788" s="22" t="e">
        <f>VLOOKUP(M788,Lists!$G$2:$H$373,2,FALSE)</f>
        <v>#N/A</v>
      </c>
      <c r="N788" t="str">
        <f t="shared" si="49"/>
        <v/>
      </c>
      <c r="AM788" t="str">
        <f t="shared" ref="AM788:AM851" si="51">IF(AI788&lt;&gt;"","Unknown","")</f>
        <v/>
      </c>
      <c r="AT788" s="22" t="e">
        <f t="shared" ref="AT788:AT851" si="52">A788&amp;AX788</f>
        <v>#N/A</v>
      </c>
      <c r="AX788" s="22" t="e">
        <f>VLOOKUP(AY788,Lists!$AE$2:$AF$26,2,FALSE)</f>
        <v>#N/A</v>
      </c>
      <c r="BA788" s="22" t="str">
        <f t="shared" si="50"/>
        <v>Individual</v>
      </c>
      <c r="BC788" s="22" t="e">
        <f>VLOOKUP(BD788,Lists!$U$2:$V$22,2,FALSE)</f>
        <v>#N/A</v>
      </c>
    </row>
    <row r="789" spans="12:55" x14ac:dyDescent="0.25">
      <c r="L789" s="22" t="e">
        <f>VLOOKUP(M789,Lists!$G$2:$H$373,2,FALSE)</f>
        <v>#N/A</v>
      </c>
      <c r="N789" t="str">
        <f t="shared" si="49"/>
        <v/>
      </c>
      <c r="AM789" t="str">
        <f t="shared" si="51"/>
        <v/>
      </c>
      <c r="AT789" s="22" t="e">
        <f t="shared" si="52"/>
        <v>#N/A</v>
      </c>
      <c r="AX789" s="22" t="e">
        <f>VLOOKUP(AY789,Lists!$AE$2:$AF$26,2,FALSE)</f>
        <v>#N/A</v>
      </c>
      <c r="BA789" s="22" t="str">
        <f t="shared" si="50"/>
        <v>Individual</v>
      </c>
      <c r="BC789" s="22" t="e">
        <f>VLOOKUP(BD789,Lists!$U$2:$V$22,2,FALSE)</f>
        <v>#N/A</v>
      </c>
    </row>
    <row r="790" spans="12:55" x14ac:dyDescent="0.25">
      <c r="L790" s="22" t="e">
        <f>VLOOKUP(M790,Lists!$G$2:$H$373,2,FALSE)</f>
        <v>#N/A</v>
      </c>
      <c r="N790" t="str">
        <f t="shared" si="49"/>
        <v/>
      </c>
      <c r="AM790" t="str">
        <f t="shared" si="51"/>
        <v/>
      </c>
      <c r="AT790" s="22" t="e">
        <f t="shared" si="52"/>
        <v>#N/A</v>
      </c>
      <c r="AX790" s="22" t="e">
        <f>VLOOKUP(AY790,Lists!$AE$2:$AF$26,2,FALSE)</f>
        <v>#N/A</v>
      </c>
      <c r="BA790" s="22" t="str">
        <f t="shared" si="50"/>
        <v>Individual</v>
      </c>
      <c r="BC790" s="22" t="e">
        <f>VLOOKUP(BD790,Lists!$U$2:$V$22,2,FALSE)</f>
        <v>#N/A</v>
      </c>
    </row>
    <row r="791" spans="12:55" x14ac:dyDescent="0.25">
      <c r="L791" s="22" t="e">
        <f>VLOOKUP(M791,Lists!$G$2:$H$373,2,FALSE)</f>
        <v>#N/A</v>
      </c>
      <c r="N791" t="str">
        <f t="shared" si="49"/>
        <v/>
      </c>
      <c r="AM791" t="str">
        <f t="shared" si="51"/>
        <v/>
      </c>
      <c r="AT791" s="22" t="e">
        <f t="shared" si="52"/>
        <v>#N/A</v>
      </c>
      <c r="AX791" s="22" t="e">
        <f>VLOOKUP(AY791,Lists!$AE$2:$AF$26,2,FALSE)</f>
        <v>#N/A</v>
      </c>
      <c r="BA791" s="22" t="str">
        <f t="shared" si="50"/>
        <v>Individual</v>
      </c>
      <c r="BC791" s="22" t="e">
        <f>VLOOKUP(BD791,Lists!$U$2:$V$22,2,FALSE)</f>
        <v>#N/A</v>
      </c>
    </row>
    <row r="792" spans="12:55" x14ac:dyDescent="0.25">
      <c r="L792" s="22" t="e">
        <f>VLOOKUP(M792,Lists!$G$2:$H$373,2,FALSE)</f>
        <v>#N/A</v>
      </c>
      <c r="N792" t="str">
        <f t="shared" si="49"/>
        <v/>
      </c>
      <c r="AM792" t="str">
        <f t="shared" si="51"/>
        <v/>
      </c>
      <c r="AT792" s="22" t="e">
        <f t="shared" si="52"/>
        <v>#N/A</v>
      </c>
      <c r="AX792" s="22" t="e">
        <f>VLOOKUP(AY792,Lists!$AE$2:$AF$26,2,FALSE)</f>
        <v>#N/A</v>
      </c>
      <c r="BA792" s="22" t="str">
        <f t="shared" si="50"/>
        <v>Individual</v>
      </c>
      <c r="BC792" s="22" t="e">
        <f>VLOOKUP(BD792,Lists!$U$2:$V$22,2,FALSE)</f>
        <v>#N/A</v>
      </c>
    </row>
    <row r="793" spans="12:55" x14ac:dyDescent="0.25">
      <c r="L793" s="22" t="e">
        <f>VLOOKUP(M793,Lists!$G$2:$H$373,2,FALSE)</f>
        <v>#N/A</v>
      </c>
      <c r="N793" t="str">
        <f t="shared" si="49"/>
        <v/>
      </c>
      <c r="AM793" t="str">
        <f t="shared" si="51"/>
        <v/>
      </c>
      <c r="AT793" s="22" t="e">
        <f t="shared" si="52"/>
        <v>#N/A</v>
      </c>
      <c r="AX793" s="22" t="e">
        <f>VLOOKUP(AY793,Lists!$AE$2:$AF$26,2,FALSE)</f>
        <v>#N/A</v>
      </c>
      <c r="BA793" s="22" t="str">
        <f t="shared" si="50"/>
        <v>Individual</v>
      </c>
      <c r="BC793" s="22" t="e">
        <f>VLOOKUP(BD793,Lists!$U$2:$V$22,2,FALSE)</f>
        <v>#N/A</v>
      </c>
    </row>
    <row r="794" spans="12:55" x14ac:dyDescent="0.25">
      <c r="L794" s="22" t="e">
        <f>VLOOKUP(M794,Lists!$G$2:$H$373,2,FALSE)</f>
        <v>#N/A</v>
      </c>
      <c r="N794" t="str">
        <f t="shared" si="49"/>
        <v/>
      </c>
      <c r="AM794" t="str">
        <f t="shared" si="51"/>
        <v/>
      </c>
      <c r="AT794" s="22" t="e">
        <f t="shared" si="52"/>
        <v>#N/A</v>
      </c>
      <c r="AX794" s="22" t="e">
        <f>VLOOKUP(AY794,Lists!$AE$2:$AF$26,2,FALSE)</f>
        <v>#N/A</v>
      </c>
      <c r="BA794" s="22" t="str">
        <f t="shared" si="50"/>
        <v>Individual</v>
      </c>
      <c r="BC794" s="22" t="e">
        <f>VLOOKUP(BD794,Lists!$U$2:$V$22,2,FALSE)</f>
        <v>#N/A</v>
      </c>
    </row>
    <row r="795" spans="12:55" x14ac:dyDescent="0.25">
      <c r="L795" s="22" t="e">
        <f>VLOOKUP(M795,Lists!$G$2:$H$373,2,FALSE)</f>
        <v>#N/A</v>
      </c>
      <c r="N795" t="str">
        <f t="shared" si="49"/>
        <v/>
      </c>
      <c r="AM795" t="str">
        <f t="shared" si="51"/>
        <v/>
      </c>
      <c r="AT795" s="22" t="e">
        <f t="shared" si="52"/>
        <v>#N/A</v>
      </c>
      <c r="AX795" s="22" t="e">
        <f>VLOOKUP(AY795,Lists!$AE$2:$AF$26,2,FALSE)</f>
        <v>#N/A</v>
      </c>
      <c r="BA795" s="22" t="str">
        <f t="shared" si="50"/>
        <v>Individual</v>
      </c>
      <c r="BC795" s="22" t="e">
        <f>VLOOKUP(BD795,Lists!$U$2:$V$22,2,FALSE)</f>
        <v>#N/A</v>
      </c>
    </row>
    <row r="796" spans="12:55" x14ac:dyDescent="0.25">
      <c r="L796" s="22" t="e">
        <f>VLOOKUP(M796,Lists!$G$2:$H$373,2,FALSE)</f>
        <v>#N/A</v>
      </c>
      <c r="N796" t="str">
        <f t="shared" si="49"/>
        <v/>
      </c>
      <c r="AM796" t="str">
        <f t="shared" si="51"/>
        <v/>
      </c>
      <c r="AT796" s="22" t="e">
        <f t="shared" si="52"/>
        <v>#N/A</v>
      </c>
      <c r="AX796" s="22" t="e">
        <f>VLOOKUP(AY796,Lists!$AE$2:$AF$26,2,FALSE)</f>
        <v>#N/A</v>
      </c>
      <c r="BA796" s="22" t="str">
        <f t="shared" si="50"/>
        <v>Individual</v>
      </c>
      <c r="BC796" s="22" t="e">
        <f>VLOOKUP(BD796,Lists!$U$2:$V$22,2,FALSE)</f>
        <v>#N/A</v>
      </c>
    </row>
    <row r="797" spans="12:55" x14ac:dyDescent="0.25">
      <c r="L797" s="22" t="e">
        <f>VLOOKUP(M797,Lists!$G$2:$H$373,2,FALSE)</f>
        <v>#N/A</v>
      </c>
      <c r="N797" t="str">
        <f t="shared" si="49"/>
        <v/>
      </c>
      <c r="AM797" t="str">
        <f t="shared" si="51"/>
        <v/>
      </c>
      <c r="AT797" s="22" t="e">
        <f t="shared" si="52"/>
        <v>#N/A</v>
      </c>
      <c r="AX797" s="22" t="e">
        <f>VLOOKUP(AY797,Lists!$AE$2:$AF$26,2,FALSE)</f>
        <v>#N/A</v>
      </c>
      <c r="BA797" s="22" t="str">
        <f t="shared" si="50"/>
        <v>Individual</v>
      </c>
      <c r="BC797" s="22" t="e">
        <f>VLOOKUP(BD797,Lists!$U$2:$V$22,2,FALSE)</f>
        <v>#N/A</v>
      </c>
    </row>
    <row r="798" spans="12:55" x14ac:dyDescent="0.25">
      <c r="L798" s="22" t="e">
        <f>VLOOKUP(M798,Lists!$G$2:$H$373,2,FALSE)</f>
        <v>#N/A</v>
      </c>
      <c r="N798" t="str">
        <f t="shared" si="49"/>
        <v/>
      </c>
      <c r="AM798" t="str">
        <f t="shared" si="51"/>
        <v/>
      </c>
      <c r="AT798" s="22" t="e">
        <f t="shared" si="52"/>
        <v>#N/A</v>
      </c>
      <c r="AX798" s="22" t="e">
        <f>VLOOKUP(AY798,Lists!$AE$2:$AF$26,2,FALSE)</f>
        <v>#N/A</v>
      </c>
      <c r="BA798" s="22" t="str">
        <f t="shared" si="50"/>
        <v>Individual</v>
      </c>
      <c r="BC798" s="22" t="e">
        <f>VLOOKUP(BD798,Lists!$U$2:$V$22,2,FALSE)</f>
        <v>#N/A</v>
      </c>
    </row>
    <row r="799" spans="12:55" x14ac:dyDescent="0.25">
      <c r="L799" s="22" t="e">
        <f>VLOOKUP(M799,Lists!$G$2:$H$373,2,FALSE)</f>
        <v>#N/A</v>
      </c>
      <c r="N799" t="str">
        <f t="shared" si="49"/>
        <v/>
      </c>
      <c r="AM799" t="str">
        <f t="shared" si="51"/>
        <v/>
      </c>
      <c r="AT799" s="22" t="e">
        <f t="shared" si="52"/>
        <v>#N/A</v>
      </c>
      <c r="AX799" s="22" t="e">
        <f>VLOOKUP(AY799,Lists!$AE$2:$AF$26,2,FALSE)</f>
        <v>#N/A</v>
      </c>
      <c r="BA799" s="22" t="str">
        <f t="shared" si="50"/>
        <v>Individual</v>
      </c>
      <c r="BC799" s="22" t="e">
        <f>VLOOKUP(BD799,Lists!$U$2:$V$22,2,FALSE)</f>
        <v>#N/A</v>
      </c>
    </row>
    <row r="800" spans="12:55" x14ac:dyDescent="0.25">
      <c r="L800" s="22" t="e">
        <f>VLOOKUP(M800,Lists!$G$2:$H$373,2,FALSE)</f>
        <v>#N/A</v>
      </c>
      <c r="N800" t="str">
        <f t="shared" si="49"/>
        <v/>
      </c>
      <c r="AM800" t="str">
        <f t="shared" si="51"/>
        <v/>
      </c>
      <c r="AT800" s="22" t="e">
        <f t="shared" si="52"/>
        <v>#N/A</v>
      </c>
      <c r="AX800" s="22" t="e">
        <f>VLOOKUP(AY800,Lists!$AE$2:$AF$26,2,FALSE)</f>
        <v>#N/A</v>
      </c>
      <c r="BA800" s="22" t="str">
        <f t="shared" si="50"/>
        <v>Individual</v>
      </c>
      <c r="BC800" s="22" t="e">
        <f>VLOOKUP(BD800,Lists!$U$2:$V$22,2,FALSE)</f>
        <v>#N/A</v>
      </c>
    </row>
    <row r="801" spans="12:55" x14ac:dyDescent="0.25">
      <c r="L801" s="22" t="e">
        <f>VLOOKUP(M801,Lists!$G$2:$H$373,2,FALSE)</f>
        <v>#N/A</v>
      </c>
      <c r="N801" t="str">
        <f t="shared" si="49"/>
        <v/>
      </c>
      <c r="AM801" t="str">
        <f t="shared" si="51"/>
        <v/>
      </c>
      <c r="AT801" s="22" t="e">
        <f t="shared" si="52"/>
        <v>#N/A</v>
      </c>
      <c r="AX801" s="22" t="e">
        <f>VLOOKUP(AY801,Lists!$AE$2:$AF$26,2,FALSE)</f>
        <v>#N/A</v>
      </c>
      <c r="BA801" s="22" t="str">
        <f t="shared" si="50"/>
        <v>Individual</v>
      </c>
      <c r="BC801" s="22" t="e">
        <f>VLOOKUP(BD801,Lists!$U$2:$V$22,2,FALSE)</f>
        <v>#N/A</v>
      </c>
    </row>
    <row r="802" spans="12:55" x14ac:dyDescent="0.25">
      <c r="L802" s="22" t="e">
        <f>VLOOKUP(M802,Lists!$G$2:$H$373,2,FALSE)</f>
        <v>#N/A</v>
      </c>
      <c r="N802" t="str">
        <f t="shared" si="49"/>
        <v/>
      </c>
      <c r="AM802" t="str">
        <f t="shared" si="51"/>
        <v/>
      </c>
      <c r="AT802" s="22" t="e">
        <f t="shared" si="52"/>
        <v>#N/A</v>
      </c>
      <c r="AX802" s="22" t="e">
        <f>VLOOKUP(AY802,Lists!$AE$2:$AF$26,2,FALSE)</f>
        <v>#N/A</v>
      </c>
      <c r="BA802" s="22" t="str">
        <f t="shared" si="50"/>
        <v>Individual</v>
      </c>
      <c r="BC802" s="22" t="e">
        <f>VLOOKUP(BD802,Lists!$U$2:$V$22,2,FALSE)</f>
        <v>#N/A</v>
      </c>
    </row>
    <row r="803" spans="12:55" x14ac:dyDescent="0.25">
      <c r="L803" s="22" t="e">
        <f>VLOOKUP(M803,Lists!$G$2:$H$373,2,FALSE)</f>
        <v>#N/A</v>
      </c>
      <c r="N803" t="str">
        <f t="shared" si="49"/>
        <v/>
      </c>
      <c r="AM803" t="str">
        <f t="shared" si="51"/>
        <v/>
      </c>
      <c r="AT803" s="22" t="e">
        <f t="shared" si="52"/>
        <v>#N/A</v>
      </c>
      <c r="AX803" s="22" t="e">
        <f>VLOOKUP(AY803,Lists!$AE$2:$AF$26,2,FALSE)</f>
        <v>#N/A</v>
      </c>
      <c r="BA803" s="22" t="str">
        <f t="shared" si="50"/>
        <v>Individual</v>
      </c>
      <c r="BC803" s="22" t="e">
        <f>VLOOKUP(BD803,Lists!$U$2:$V$22,2,FALSE)</f>
        <v>#N/A</v>
      </c>
    </row>
    <row r="804" spans="12:55" x14ac:dyDescent="0.25">
      <c r="L804" s="22" t="e">
        <f>VLOOKUP(M804,Lists!$G$2:$H$373,2,FALSE)</f>
        <v>#N/A</v>
      </c>
      <c r="N804" t="str">
        <f t="shared" si="49"/>
        <v/>
      </c>
      <c r="AM804" t="str">
        <f t="shared" si="51"/>
        <v/>
      </c>
      <c r="AT804" s="22" t="e">
        <f t="shared" si="52"/>
        <v>#N/A</v>
      </c>
      <c r="AX804" s="22" t="e">
        <f>VLOOKUP(AY804,Lists!$AE$2:$AF$26,2,FALSE)</f>
        <v>#N/A</v>
      </c>
      <c r="BA804" s="22" t="str">
        <f t="shared" si="50"/>
        <v>Individual</v>
      </c>
      <c r="BC804" s="22" t="e">
        <f>VLOOKUP(BD804,Lists!$U$2:$V$22,2,FALSE)</f>
        <v>#N/A</v>
      </c>
    </row>
    <row r="805" spans="12:55" x14ac:dyDescent="0.25">
      <c r="L805" s="22" t="e">
        <f>VLOOKUP(M805,Lists!$G$2:$H$373,2,FALSE)</f>
        <v>#N/A</v>
      </c>
      <c r="N805" t="str">
        <f t="shared" si="49"/>
        <v/>
      </c>
      <c r="AM805" t="str">
        <f t="shared" si="51"/>
        <v/>
      </c>
      <c r="AT805" s="22" t="e">
        <f t="shared" si="52"/>
        <v>#N/A</v>
      </c>
      <c r="AX805" s="22" t="e">
        <f>VLOOKUP(AY805,Lists!$AE$2:$AF$26,2,FALSE)</f>
        <v>#N/A</v>
      </c>
      <c r="BA805" s="22" t="str">
        <f t="shared" si="50"/>
        <v>Individual</v>
      </c>
      <c r="BC805" s="22" t="e">
        <f>VLOOKUP(BD805,Lists!$U$2:$V$22,2,FALSE)</f>
        <v>#N/A</v>
      </c>
    </row>
    <row r="806" spans="12:55" x14ac:dyDescent="0.25">
      <c r="L806" s="22" t="e">
        <f>VLOOKUP(M806,Lists!$G$2:$H$373,2,FALSE)</f>
        <v>#N/A</v>
      </c>
      <c r="N806" t="str">
        <f t="shared" si="49"/>
        <v/>
      </c>
      <c r="AM806" t="str">
        <f t="shared" si="51"/>
        <v/>
      </c>
      <c r="AT806" s="22" t="e">
        <f t="shared" si="52"/>
        <v>#N/A</v>
      </c>
      <c r="AX806" s="22" t="e">
        <f>VLOOKUP(AY806,Lists!$AE$2:$AF$26,2,FALSE)</f>
        <v>#N/A</v>
      </c>
      <c r="BA806" s="22" t="str">
        <f t="shared" si="50"/>
        <v>Individual</v>
      </c>
      <c r="BC806" s="22" t="e">
        <f>VLOOKUP(BD806,Lists!$U$2:$V$22,2,FALSE)</f>
        <v>#N/A</v>
      </c>
    </row>
    <row r="807" spans="12:55" x14ac:dyDescent="0.25">
      <c r="L807" s="22" t="e">
        <f>VLOOKUP(M807,Lists!$G$2:$H$373,2,FALSE)</f>
        <v>#N/A</v>
      </c>
      <c r="N807" t="str">
        <f t="shared" si="49"/>
        <v/>
      </c>
      <c r="AM807" t="str">
        <f t="shared" si="51"/>
        <v/>
      </c>
      <c r="AT807" s="22" t="e">
        <f t="shared" si="52"/>
        <v>#N/A</v>
      </c>
      <c r="AX807" s="22" t="e">
        <f>VLOOKUP(AY807,Lists!$AE$2:$AF$26,2,FALSE)</f>
        <v>#N/A</v>
      </c>
      <c r="BA807" s="22" t="str">
        <f t="shared" si="50"/>
        <v>Individual</v>
      </c>
      <c r="BC807" s="22" t="e">
        <f>VLOOKUP(BD807,Lists!$U$2:$V$22,2,FALSE)</f>
        <v>#N/A</v>
      </c>
    </row>
    <row r="808" spans="12:55" x14ac:dyDescent="0.25">
      <c r="L808" s="22" t="e">
        <f>VLOOKUP(M808,Lists!$G$2:$H$373,2,FALSE)</f>
        <v>#N/A</v>
      </c>
      <c r="N808" t="str">
        <f t="shared" si="49"/>
        <v/>
      </c>
      <c r="AM808" t="str">
        <f t="shared" si="51"/>
        <v/>
      </c>
      <c r="AT808" s="22" t="e">
        <f t="shared" si="52"/>
        <v>#N/A</v>
      </c>
      <c r="AX808" s="22" t="e">
        <f>VLOOKUP(AY808,Lists!$AE$2:$AF$26,2,FALSE)</f>
        <v>#N/A</v>
      </c>
      <c r="BA808" s="22" t="str">
        <f t="shared" si="50"/>
        <v>Individual</v>
      </c>
      <c r="BC808" s="22" t="e">
        <f>VLOOKUP(BD808,Lists!$U$2:$V$22,2,FALSE)</f>
        <v>#N/A</v>
      </c>
    </row>
    <row r="809" spans="12:55" x14ac:dyDescent="0.25">
      <c r="L809" s="22" t="e">
        <f>VLOOKUP(M809,Lists!$G$2:$H$373,2,FALSE)</f>
        <v>#N/A</v>
      </c>
      <c r="N809" t="str">
        <f t="shared" si="49"/>
        <v/>
      </c>
      <c r="AM809" t="str">
        <f t="shared" si="51"/>
        <v/>
      </c>
      <c r="AT809" s="22" t="e">
        <f t="shared" si="52"/>
        <v>#N/A</v>
      </c>
      <c r="AX809" s="22" t="e">
        <f>VLOOKUP(AY809,Lists!$AE$2:$AF$26,2,FALSE)</f>
        <v>#N/A</v>
      </c>
      <c r="BA809" s="22" t="str">
        <f t="shared" si="50"/>
        <v>Individual</v>
      </c>
      <c r="BC809" s="22" t="e">
        <f>VLOOKUP(BD809,Lists!$U$2:$V$22,2,FALSE)</f>
        <v>#N/A</v>
      </c>
    </row>
    <row r="810" spans="12:55" x14ac:dyDescent="0.25">
      <c r="L810" s="22" t="e">
        <f>VLOOKUP(M810,Lists!$G$2:$H$373,2,FALSE)</f>
        <v>#N/A</v>
      </c>
      <c r="N810" t="str">
        <f t="shared" si="49"/>
        <v/>
      </c>
      <c r="AM810" t="str">
        <f t="shared" si="51"/>
        <v/>
      </c>
      <c r="AT810" s="22" t="e">
        <f t="shared" si="52"/>
        <v>#N/A</v>
      </c>
      <c r="AX810" s="22" t="e">
        <f>VLOOKUP(AY810,Lists!$AE$2:$AF$26,2,FALSE)</f>
        <v>#N/A</v>
      </c>
      <c r="BA810" s="22" t="str">
        <f t="shared" si="50"/>
        <v>Individual</v>
      </c>
      <c r="BC810" s="22" t="e">
        <f>VLOOKUP(BD810,Lists!$U$2:$V$22,2,FALSE)</f>
        <v>#N/A</v>
      </c>
    </row>
    <row r="811" spans="12:55" x14ac:dyDescent="0.25">
      <c r="L811" s="22" t="e">
        <f>VLOOKUP(M811,Lists!$G$2:$H$373,2,FALSE)</f>
        <v>#N/A</v>
      </c>
      <c r="N811" t="str">
        <f t="shared" si="49"/>
        <v/>
      </c>
      <c r="AM811" t="str">
        <f t="shared" si="51"/>
        <v/>
      </c>
      <c r="AT811" s="22" t="e">
        <f t="shared" si="52"/>
        <v>#N/A</v>
      </c>
      <c r="AX811" s="22" t="e">
        <f>VLOOKUP(AY811,Lists!$AE$2:$AF$26,2,FALSE)</f>
        <v>#N/A</v>
      </c>
      <c r="BA811" s="22" t="str">
        <f t="shared" si="50"/>
        <v>Individual</v>
      </c>
      <c r="BC811" s="22" t="e">
        <f>VLOOKUP(BD811,Lists!$U$2:$V$22,2,FALSE)</f>
        <v>#N/A</v>
      </c>
    </row>
    <row r="812" spans="12:55" x14ac:dyDescent="0.25">
      <c r="L812" s="22" t="e">
        <f>VLOOKUP(M812,Lists!$G$2:$H$373,2,FALSE)</f>
        <v>#N/A</v>
      </c>
      <c r="N812" t="str">
        <f t="shared" si="49"/>
        <v/>
      </c>
      <c r="AM812" t="str">
        <f t="shared" si="51"/>
        <v/>
      </c>
      <c r="AT812" s="22" t="e">
        <f t="shared" si="52"/>
        <v>#N/A</v>
      </c>
      <c r="AX812" s="22" t="e">
        <f>VLOOKUP(AY812,Lists!$AE$2:$AF$26,2,FALSE)</f>
        <v>#N/A</v>
      </c>
      <c r="BA812" s="22" t="str">
        <f t="shared" si="50"/>
        <v>Individual</v>
      </c>
      <c r="BC812" s="22" t="e">
        <f>VLOOKUP(BD812,Lists!$U$2:$V$22,2,FALSE)</f>
        <v>#N/A</v>
      </c>
    </row>
    <row r="813" spans="12:55" x14ac:dyDescent="0.25">
      <c r="L813" s="22" t="e">
        <f>VLOOKUP(M813,Lists!$G$2:$H$373,2,FALSE)</f>
        <v>#N/A</v>
      </c>
      <c r="N813" t="str">
        <f t="shared" si="49"/>
        <v/>
      </c>
      <c r="AM813" t="str">
        <f t="shared" si="51"/>
        <v/>
      </c>
      <c r="AT813" s="22" t="e">
        <f t="shared" si="52"/>
        <v>#N/A</v>
      </c>
      <c r="AX813" s="22" t="e">
        <f>VLOOKUP(AY813,Lists!$AE$2:$AF$26,2,FALSE)</f>
        <v>#N/A</v>
      </c>
      <c r="BA813" s="22" t="str">
        <f t="shared" si="50"/>
        <v>Individual</v>
      </c>
      <c r="BC813" s="22" t="e">
        <f>VLOOKUP(BD813,Lists!$U$2:$V$22,2,FALSE)</f>
        <v>#N/A</v>
      </c>
    </row>
    <row r="814" spans="12:55" x14ac:dyDescent="0.25">
      <c r="L814" s="22" t="e">
        <f>VLOOKUP(M814,Lists!$G$2:$H$373,2,FALSE)</f>
        <v>#N/A</v>
      </c>
      <c r="N814" t="str">
        <f t="shared" si="49"/>
        <v/>
      </c>
      <c r="AM814" t="str">
        <f t="shared" si="51"/>
        <v/>
      </c>
      <c r="AT814" s="22" t="e">
        <f t="shared" si="52"/>
        <v>#N/A</v>
      </c>
      <c r="AX814" s="22" t="e">
        <f>VLOOKUP(AY814,Lists!$AE$2:$AF$26,2,FALSE)</f>
        <v>#N/A</v>
      </c>
      <c r="BA814" s="22" t="str">
        <f t="shared" si="50"/>
        <v>Individual</v>
      </c>
      <c r="BC814" s="22" t="e">
        <f>VLOOKUP(BD814,Lists!$U$2:$V$22,2,FALSE)</f>
        <v>#N/A</v>
      </c>
    </row>
    <row r="815" spans="12:55" x14ac:dyDescent="0.25">
      <c r="L815" s="22" t="e">
        <f>VLOOKUP(M815,Lists!$G$2:$H$373,2,FALSE)</f>
        <v>#N/A</v>
      </c>
      <c r="N815" t="str">
        <f t="shared" si="49"/>
        <v/>
      </c>
      <c r="AM815" t="str">
        <f t="shared" si="51"/>
        <v/>
      </c>
      <c r="AT815" s="22" t="e">
        <f t="shared" si="52"/>
        <v>#N/A</v>
      </c>
      <c r="AX815" s="22" t="e">
        <f>VLOOKUP(AY815,Lists!$AE$2:$AF$26,2,FALSE)</f>
        <v>#N/A</v>
      </c>
      <c r="BA815" s="22" t="str">
        <f t="shared" si="50"/>
        <v>Individual</v>
      </c>
      <c r="BC815" s="22" t="e">
        <f>VLOOKUP(BD815,Lists!$U$2:$V$22,2,FALSE)</f>
        <v>#N/A</v>
      </c>
    </row>
    <row r="816" spans="12:55" x14ac:dyDescent="0.25">
      <c r="L816" s="22" t="e">
        <f>VLOOKUP(M816,Lists!$G$2:$H$373,2,FALSE)</f>
        <v>#N/A</v>
      </c>
      <c r="N816" t="str">
        <f t="shared" si="49"/>
        <v/>
      </c>
      <c r="AM816" t="str">
        <f t="shared" si="51"/>
        <v/>
      </c>
      <c r="AT816" s="22" t="e">
        <f t="shared" si="52"/>
        <v>#N/A</v>
      </c>
      <c r="AX816" s="22" t="e">
        <f>VLOOKUP(AY816,Lists!$AE$2:$AF$26,2,FALSE)</f>
        <v>#N/A</v>
      </c>
      <c r="BA816" s="22" t="str">
        <f t="shared" si="50"/>
        <v>Individual</v>
      </c>
      <c r="BC816" s="22" t="e">
        <f>VLOOKUP(BD816,Lists!$U$2:$V$22,2,FALSE)</f>
        <v>#N/A</v>
      </c>
    </row>
    <row r="817" spans="12:55" x14ac:dyDescent="0.25">
      <c r="L817" s="22" t="e">
        <f>VLOOKUP(M817,Lists!$G$2:$H$373,2,FALSE)</f>
        <v>#N/A</v>
      </c>
      <c r="N817" t="str">
        <f t="shared" si="49"/>
        <v/>
      </c>
      <c r="AM817" t="str">
        <f t="shared" si="51"/>
        <v/>
      </c>
      <c r="AT817" s="22" t="e">
        <f t="shared" si="52"/>
        <v>#N/A</v>
      </c>
      <c r="AX817" s="22" t="e">
        <f>VLOOKUP(AY817,Lists!$AE$2:$AF$26,2,FALSE)</f>
        <v>#N/A</v>
      </c>
      <c r="BA817" s="22" t="str">
        <f t="shared" si="50"/>
        <v>Individual</v>
      </c>
      <c r="BC817" s="22" t="e">
        <f>VLOOKUP(BD817,Lists!$U$2:$V$22,2,FALSE)</f>
        <v>#N/A</v>
      </c>
    </row>
    <row r="818" spans="12:55" x14ac:dyDescent="0.25">
      <c r="L818" s="22" t="e">
        <f>VLOOKUP(M818,Lists!$G$2:$H$373,2,FALSE)</f>
        <v>#N/A</v>
      </c>
      <c r="N818" t="str">
        <f t="shared" si="49"/>
        <v/>
      </c>
      <c r="AM818" t="str">
        <f t="shared" si="51"/>
        <v/>
      </c>
      <c r="AT818" s="22" t="e">
        <f t="shared" si="52"/>
        <v>#N/A</v>
      </c>
      <c r="AX818" s="22" t="e">
        <f>VLOOKUP(AY818,Lists!$AE$2:$AF$26,2,FALSE)</f>
        <v>#N/A</v>
      </c>
      <c r="BA818" s="22" t="str">
        <f t="shared" si="50"/>
        <v>Individual</v>
      </c>
      <c r="BC818" s="22" t="e">
        <f>VLOOKUP(BD818,Lists!$U$2:$V$22,2,FALSE)</f>
        <v>#N/A</v>
      </c>
    </row>
    <row r="819" spans="12:55" x14ac:dyDescent="0.25">
      <c r="L819" s="22" t="e">
        <f>VLOOKUP(M819,Lists!$G$2:$H$373,2,FALSE)</f>
        <v>#N/A</v>
      </c>
      <c r="N819" t="str">
        <f t="shared" si="49"/>
        <v/>
      </c>
      <c r="AM819" t="str">
        <f t="shared" si="51"/>
        <v/>
      </c>
      <c r="AT819" s="22" t="e">
        <f t="shared" si="52"/>
        <v>#N/A</v>
      </c>
      <c r="AX819" s="22" t="e">
        <f>VLOOKUP(AY819,Lists!$AE$2:$AF$26,2,FALSE)</f>
        <v>#N/A</v>
      </c>
      <c r="BA819" s="22" t="str">
        <f t="shared" si="50"/>
        <v>Individual</v>
      </c>
      <c r="BC819" s="22" t="e">
        <f>VLOOKUP(BD819,Lists!$U$2:$V$22,2,FALSE)</f>
        <v>#N/A</v>
      </c>
    </row>
    <row r="820" spans="12:55" x14ac:dyDescent="0.25">
      <c r="L820" s="22" t="e">
        <f>VLOOKUP(M820,Lists!$G$2:$H$373,2,FALSE)</f>
        <v>#N/A</v>
      </c>
      <c r="N820" t="str">
        <f t="shared" si="49"/>
        <v/>
      </c>
      <c r="AM820" t="str">
        <f t="shared" si="51"/>
        <v/>
      </c>
      <c r="AT820" s="22" t="e">
        <f t="shared" si="52"/>
        <v>#N/A</v>
      </c>
      <c r="AX820" s="22" t="e">
        <f>VLOOKUP(AY820,Lists!$AE$2:$AF$26,2,FALSE)</f>
        <v>#N/A</v>
      </c>
      <c r="BA820" s="22" t="str">
        <f t="shared" si="50"/>
        <v>Individual</v>
      </c>
      <c r="BC820" s="22" t="e">
        <f>VLOOKUP(BD820,Lists!$U$2:$V$22,2,FALSE)</f>
        <v>#N/A</v>
      </c>
    </row>
    <row r="821" spans="12:55" x14ac:dyDescent="0.25">
      <c r="L821" s="22" t="e">
        <f>VLOOKUP(M821,Lists!$G$2:$H$373,2,FALSE)</f>
        <v>#N/A</v>
      </c>
      <c r="N821" t="str">
        <f t="shared" si="49"/>
        <v/>
      </c>
      <c r="AM821" t="str">
        <f t="shared" si="51"/>
        <v/>
      </c>
      <c r="AT821" s="22" t="e">
        <f t="shared" si="52"/>
        <v>#N/A</v>
      </c>
      <c r="AX821" s="22" t="e">
        <f>VLOOKUP(AY821,Lists!$AE$2:$AF$26,2,FALSE)</f>
        <v>#N/A</v>
      </c>
      <c r="BA821" s="22" t="str">
        <f t="shared" si="50"/>
        <v>Individual</v>
      </c>
      <c r="BC821" s="22" t="e">
        <f>VLOOKUP(BD821,Lists!$U$2:$V$22,2,FALSE)</f>
        <v>#N/A</v>
      </c>
    </row>
    <row r="822" spans="12:55" x14ac:dyDescent="0.25">
      <c r="L822" s="22" t="e">
        <f>VLOOKUP(M822,Lists!$G$2:$H$373,2,FALSE)</f>
        <v>#N/A</v>
      </c>
      <c r="N822" t="str">
        <f t="shared" si="49"/>
        <v/>
      </c>
      <c r="AM822" t="str">
        <f t="shared" si="51"/>
        <v/>
      </c>
      <c r="AT822" s="22" t="e">
        <f t="shared" si="52"/>
        <v>#N/A</v>
      </c>
      <c r="AX822" s="22" t="e">
        <f>VLOOKUP(AY822,Lists!$AE$2:$AF$26,2,FALSE)</f>
        <v>#N/A</v>
      </c>
      <c r="BA822" s="22" t="str">
        <f t="shared" si="50"/>
        <v>Individual</v>
      </c>
      <c r="BC822" s="22" t="e">
        <f>VLOOKUP(BD822,Lists!$U$2:$V$22,2,FALSE)</f>
        <v>#N/A</v>
      </c>
    </row>
    <row r="823" spans="12:55" x14ac:dyDescent="0.25">
      <c r="L823" s="22" t="e">
        <f>VLOOKUP(M823,Lists!$G$2:$H$373,2,FALSE)</f>
        <v>#N/A</v>
      </c>
      <c r="N823" t="str">
        <f t="shared" si="49"/>
        <v/>
      </c>
      <c r="AM823" t="str">
        <f t="shared" si="51"/>
        <v/>
      </c>
      <c r="AT823" s="22" t="e">
        <f t="shared" si="52"/>
        <v>#N/A</v>
      </c>
      <c r="AX823" s="22" t="e">
        <f>VLOOKUP(AY823,Lists!$AE$2:$AF$26,2,FALSE)</f>
        <v>#N/A</v>
      </c>
      <c r="BA823" s="22" t="str">
        <f t="shared" si="50"/>
        <v>Individual</v>
      </c>
      <c r="BC823" s="22" t="e">
        <f>VLOOKUP(BD823,Lists!$U$2:$V$22,2,FALSE)</f>
        <v>#N/A</v>
      </c>
    </row>
    <row r="824" spans="12:55" x14ac:dyDescent="0.25">
      <c r="L824" s="22" t="e">
        <f>VLOOKUP(M824,Lists!$G$2:$H$373,2,FALSE)</f>
        <v>#N/A</v>
      </c>
      <c r="N824" t="str">
        <f t="shared" si="49"/>
        <v/>
      </c>
      <c r="AM824" t="str">
        <f t="shared" si="51"/>
        <v/>
      </c>
      <c r="AT824" s="22" t="e">
        <f t="shared" si="52"/>
        <v>#N/A</v>
      </c>
      <c r="AX824" s="22" t="e">
        <f>VLOOKUP(AY824,Lists!$AE$2:$AF$26,2,FALSE)</f>
        <v>#N/A</v>
      </c>
      <c r="BA824" s="22" t="str">
        <f t="shared" si="50"/>
        <v>Individual</v>
      </c>
      <c r="BC824" s="22" t="e">
        <f>VLOOKUP(BD824,Lists!$U$2:$V$22,2,FALSE)</f>
        <v>#N/A</v>
      </c>
    </row>
    <row r="825" spans="12:55" x14ac:dyDescent="0.25">
      <c r="L825" s="22" t="e">
        <f>VLOOKUP(M825,Lists!$G$2:$H$373,2,FALSE)</f>
        <v>#N/A</v>
      </c>
      <c r="N825" t="str">
        <f t="shared" si="49"/>
        <v/>
      </c>
      <c r="AM825" t="str">
        <f t="shared" si="51"/>
        <v/>
      </c>
      <c r="AT825" s="22" t="e">
        <f t="shared" si="52"/>
        <v>#N/A</v>
      </c>
      <c r="AX825" s="22" t="e">
        <f>VLOOKUP(AY825,Lists!$AE$2:$AF$26,2,FALSE)</f>
        <v>#N/A</v>
      </c>
      <c r="BA825" s="22" t="str">
        <f t="shared" si="50"/>
        <v>Individual</v>
      </c>
      <c r="BC825" s="22" t="e">
        <f>VLOOKUP(BD825,Lists!$U$2:$V$22,2,FALSE)</f>
        <v>#N/A</v>
      </c>
    </row>
    <row r="826" spans="12:55" x14ac:dyDescent="0.25">
      <c r="L826" s="22" t="e">
        <f>VLOOKUP(M826,Lists!$G$2:$H$373,2,FALSE)</f>
        <v>#N/A</v>
      </c>
      <c r="N826" t="str">
        <f t="shared" si="49"/>
        <v/>
      </c>
      <c r="AM826" t="str">
        <f t="shared" si="51"/>
        <v/>
      </c>
      <c r="AT826" s="22" t="e">
        <f t="shared" si="52"/>
        <v>#N/A</v>
      </c>
      <c r="AX826" s="22" t="e">
        <f>VLOOKUP(AY826,Lists!$AE$2:$AF$26,2,FALSE)</f>
        <v>#N/A</v>
      </c>
      <c r="BA826" s="22" t="str">
        <f t="shared" si="50"/>
        <v>Individual</v>
      </c>
      <c r="BC826" s="22" t="e">
        <f>VLOOKUP(BD826,Lists!$U$2:$V$22,2,FALSE)</f>
        <v>#N/A</v>
      </c>
    </row>
    <row r="827" spans="12:55" x14ac:dyDescent="0.25">
      <c r="L827" s="22" t="e">
        <f>VLOOKUP(M827,Lists!$G$2:$H$373,2,FALSE)</f>
        <v>#N/A</v>
      </c>
      <c r="N827" t="str">
        <f t="shared" si="49"/>
        <v/>
      </c>
      <c r="AM827" t="str">
        <f t="shared" si="51"/>
        <v/>
      </c>
      <c r="AT827" s="22" t="e">
        <f t="shared" si="52"/>
        <v>#N/A</v>
      </c>
      <c r="AX827" s="22" t="e">
        <f>VLOOKUP(AY827,Lists!$AE$2:$AF$26,2,FALSE)</f>
        <v>#N/A</v>
      </c>
      <c r="BA827" s="22" t="str">
        <f t="shared" si="50"/>
        <v>Individual</v>
      </c>
      <c r="BC827" s="22" t="e">
        <f>VLOOKUP(BD827,Lists!$U$2:$V$22,2,FALSE)</f>
        <v>#N/A</v>
      </c>
    </row>
    <row r="828" spans="12:55" x14ac:dyDescent="0.25">
      <c r="L828" s="22" t="e">
        <f>VLOOKUP(M828,Lists!$G$2:$H$373,2,FALSE)</f>
        <v>#N/A</v>
      </c>
      <c r="N828" t="str">
        <f t="shared" si="49"/>
        <v/>
      </c>
      <c r="AM828" t="str">
        <f t="shared" si="51"/>
        <v/>
      </c>
      <c r="AT828" s="22" t="e">
        <f t="shared" si="52"/>
        <v>#N/A</v>
      </c>
      <c r="AX828" s="22" t="e">
        <f>VLOOKUP(AY828,Lists!$AE$2:$AF$26,2,FALSE)</f>
        <v>#N/A</v>
      </c>
      <c r="BA828" s="22" t="str">
        <f t="shared" si="50"/>
        <v>Individual</v>
      </c>
      <c r="BC828" s="22" t="e">
        <f>VLOOKUP(BD828,Lists!$U$2:$V$22,2,FALSE)</f>
        <v>#N/A</v>
      </c>
    </row>
    <row r="829" spans="12:55" x14ac:dyDescent="0.25">
      <c r="L829" s="22" t="e">
        <f>VLOOKUP(M829,Lists!$G$2:$H$373,2,FALSE)</f>
        <v>#N/A</v>
      </c>
      <c r="N829" t="str">
        <f t="shared" si="49"/>
        <v/>
      </c>
      <c r="AM829" t="str">
        <f t="shared" si="51"/>
        <v/>
      </c>
      <c r="AT829" s="22" t="e">
        <f t="shared" si="52"/>
        <v>#N/A</v>
      </c>
      <c r="AX829" s="22" t="e">
        <f>VLOOKUP(AY829,Lists!$AE$2:$AF$26,2,FALSE)</f>
        <v>#N/A</v>
      </c>
      <c r="BA829" s="22" t="str">
        <f t="shared" si="50"/>
        <v>Individual</v>
      </c>
      <c r="BC829" s="22" t="e">
        <f>VLOOKUP(BD829,Lists!$U$2:$V$22,2,FALSE)</f>
        <v>#N/A</v>
      </c>
    </row>
    <row r="830" spans="12:55" x14ac:dyDescent="0.25">
      <c r="L830" s="22" t="e">
        <f>VLOOKUP(M830,Lists!$G$2:$H$373,2,FALSE)</f>
        <v>#N/A</v>
      </c>
      <c r="N830" t="str">
        <f t="shared" si="49"/>
        <v/>
      </c>
      <c r="AM830" t="str">
        <f t="shared" si="51"/>
        <v/>
      </c>
      <c r="AT830" s="22" t="e">
        <f t="shared" si="52"/>
        <v>#N/A</v>
      </c>
      <c r="AX830" s="22" t="e">
        <f>VLOOKUP(AY830,Lists!$AE$2:$AF$26,2,FALSE)</f>
        <v>#N/A</v>
      </c>
      <c r="BA830" s="22" t="str">
        <f t="shared" si="50"/>
        <v>Individual</v>
      </c>
      <c r="BC830" s="22" t="e">
        <f>VLOOKUP(BD830,Lists!$U$2:$V$22,2,FALSE)</f>
        <v>#N/A</v>
      </c>
    </row>
    <row r="831" spans="12:55" x14ac:dyDescent="0.25">
      <c r="L831" s="22" t="e">
        <f>VLOOKUP(M831,Lists!$G$2:$H$373,2,FALSE)</f>
        <v>#N/A</v>
      </c>
      <c r="N831" t="str">
        <f t="shared" si="49"/>
        <v/>
      </c>
      <c r="AM831" t="str">
        <f t="shared" si="51"/>
        <v/>
      </c>
      <c r="AT831" s="22" t="e">
        <f t="shared" si="52"/>
        <v>#N/A</v>
      </c>
      <c r="AX831" s="22" t="e">
        <f>VLOOKUP(AY831,Lists!$AE$2:$AF$26,2,FALSE)</f>
        <v>#N/A</v>
      </c>
      <c r="BA831" s="22" t="str">
        <f t="shared" si="50"/>
        <v>Individual</v>
      </c>
      <c r="BC831" s="22" t="e">
        <f>VLOOKUP(BD831,Lists!$U$2:$V$22,2,FALSE)</f>
        <v>#N/A</v>
      </c>
    </row>
    <row r="832" spans="12:55" x14ac:dyDescent="0.25">
      <c r="L832" s="22" t="e">
        <f>VLOOKUP(M832,Lists!$G$2:$H$373,2,FALSE)</f>
        <v>#N/A</v>
      </c>
      <c r="N832" t="str">
        <f t="shared" si="49"/>
        <v/>
      </c>
      <c r="AM832" t="str">
        <f t="shared" si="51"/>
        <v/>
      </c>
      <c r="AT832" s="22" t="e">
        <f t="shared" si="52"/>
        <v>#N/A</v>
      </c>
      <c r="AX832" s="22" t="e">
        <f>VLOOKUP(AY832,Lists!$AE$2:$AF$26,2,FALSE)</f>
        <v>#N/A</v>
      </c>
      <c r="BA832" s="22" t="str">
        <f t="shared" si="50"/>
        <v>Individual</v>
      </c>
      <c r="BC832" s="22" t="e">
        <f>VLOOKUP(BD832,Lists!$U$2:$V$22,2,FALSE)</f>
        <v>#N/A</v>
      </c>
    </row>
    <row r="833" spans="12:55" x14ac:dyDescent="0.25">
      <c r="L833" s="22" t="e">
        <f>VLOOKUP(M833,Lists!$G$2:$H$373,2,FALSE)</f>
        <v>#N/A</v>
      </c>
      <c r="N833" t="str">
        <f t="shared" si="49"/>
        <v/>
      </c>
      <c r="AM833" t="str">
        <f t="shared" si="51"/>
        <v/>
      </c>
      <c r="AT833" s="22" t="e">
        <f t="shared" si="52"/>
        <v>#N/A</v>
      </c>
      <c r="AX833" s="22" t="e">
        <f>VLOOKUP(AY833,Lists!$AE$2:$AF$26,2,FALSE)</f>
        <v>#N/A</v>
      </c>
      <c r="BA833" s="22" t="str">
        <f t="shared" si="50"/>
        <v>Individual</v>
      </c>
      <c r="BC833" s="22" t="e">
        <f>VLOOKUP(BD833,Lists!$U$2:$V$22,2,FALSE)</f>
        <v>#N/A</v>
      </c>
    </row>
    <row r="834" spans="12:55" x14ac:dyDescent="0.25">
      <c r="L834" s="22" t="e">
        <f>VLOOKUP(M834,Lists!$G$2:$H$373,2,FALSE)</f>
        <v>#N/A</v>
      </c>
      <c r="N834" t="str">
        <f t="shared" si="49"/>
        <v/>
      </c>
      <c r="AM834" t="str">
        <f t="shared" si="51"/>
        <v/>
      </c>
      <c r="AT834" s="22" t="e">
        <f t="shared" si="52"/>
        <v>#N/A</v>
      </c>
      <c r="AX834" s="22" t="e">
        <f>VLOOKUP(AY834,Lists!$AE$2:$AF$26,2,FALSE)</f>
        <v>#N/A</v>
      </c>
      <c r="BA834" s="22" t="str">
        <f t="shared" si="50"/>
        <v>Individual</v>
      </c>
      <c r="BC834" s="22" t="e">
        <f>VLOOKUP(BD834,Lists!$U$2:$V$22,2,FALSE)</f>
        <v>#N/A</v>
      </c>
    </row>
    <row r="835" spans="12:55" x14ac:dyDescent="0.25">
      <c r="L835" s="22" t="e">
        <f>VLOOKUP(M835,Lists!$G$2:$H$373,2,FALSE)</f>
        <v>#N/A</v>
      </c>
      <c r="N835" t="str">
        <f t="shared" si="49"/>
        <v/>
      </c>
      <c r="AM835" t="str">
        <f t="shared" si="51"/>
        <v/>
      </c>
      <c r="AT835" s="22" t="e">
        <f t="shared" si="52"/>
        <v>#N/A</v>
      </c>
      <c r="AX835" s="22" t="e">
        <f>VLOOKUP(AY835,Lists!$AE$2:$AF$26,2,FALSE)</f>
        <v>#N/A</v>
      </c>
      <c r="BA835" s="22" t="str">
        <f t="shared" si="50"/>
        <v>Individual</v>
      </c>
      <c r="BC835" s="22" t="e">
        <f>VLOOKUP(BD835,Lists!$U$2:$V$22,2,FALSE)</f>
        <v>#N/A</v>
      </c>
    </row>
    <row r="836" spans="12:55" x14ac:dyDescent="0.25">
      <c r="L836" s="22" t="e">
        <f>VLOOKUP(M836,Lists!$G$2:$H$373,2,FALSE)</f>
        <v>#N/A</v>
      </c>
      <c r="N836" t="str">
        <f t="shared" si="49"/>
        <v/>
      </c>
      <c r="AM836" t="str">
        <f t="shared" si="51"/>
        <v/>
      </c>
      <c r="AT836" s="22" t="e">
        <f t="shared" si="52"/>
        <v>#N/A</v>
      </c>
      <c r="AX836" s="22" t="e">
        <f>VLOOKUP(AY836,Lists!$AE$2:$AF$26,2,FALSE)</f>
        <v>#N/A</v>
      </c>
      <c r="BA836" s="22" t="str">
        <f t="shared" si="50"/>
        <v>Individual</v>
      </c>
      <c r="BC836" s="22" t="e">
        <f>VLOOKUP(BD836,Lists!$U$2:$V$22,2,FALSE)</f>
        <v>#N/A</v>
      </c>
    </row>
    <row r="837" spans="12:55" x14ac:dyDescent="0.25">
      <c r="L837" s="22" t="e">
        <f>VLOOKUP(M837,Lists!$G$2:$H$373,2,FALSE)</f>
        <v>#N/A</v>
      </c>
      <c r="N837" t="str">
        <f t="shared" si="49"/>
        <v/>
      </c>
      <c r="AM837" t="str">
        <f t="shared" si="51"/>
        <v/>
      </c>
      <c r="AT837" s="22" t="e">
        <f t="shared" si="52"/>
        <v>#N/A</v>
      </c>
      <c r="AX837" s="22" t="e">
        <f>VLOOKUP(AY837,Lists!$AE$2:$AF$26,2,FALSE)</f>
        <v>#N/A</v>
      </c>
      <c r="BA837" s="22" t="str">
        <f t="shared" si="50"/>
        <v>Individual</v>
      </c>
      <c r="BC837" s="22" t="e">
        <f>VLOOKUP(BD837,Lists!$U$2:$V$22,2,FALSE)</f>
        <v>#N/A</v>
      </c>
    </row>
    <row r="838" spans="12:55" x14ac:dyDescent="0.25">
      <c r="L838" s="22" t="e">
        <f>VLOOKUP(M838,Lists!$G$2:$H$373,2,FALSE)</f>
        <v>#N/A</v>
      </c>
      <c r="N838" t="str">
        <f t="shared" si="49"/>
        <v/>
      </c>
      <c r="AM838" t="str">
        <f t="shared" si="51"/>
        <v/>
      </c>
      <c r="AT838" s="22" t="e">
        <f t="shared" si="52"/>
        <v>#N/A</v>
      </c>
      <c r="AX838" s="22" t="e">
        <f>VLOOKUP(AY838,Lists!$AE$2:$AF$26,2,FALSE)</f>
        <v>#N/A</v>
      </c>
      <c r="BA838" s="22" t="str">
        <f t="shared" si="50"/>
        <v>Individual</v>
      </c>
      <c r="BC838" s="22" t="e">
        <f>VLOOKUP(BD838,Lists!$U$2:$V$22,2,FALSE)</f>
        <v>#N/A</v>
      </c>
    </row>
    <row r="839" spans="12:55" x14ac:dyDescent="0.25">
      <c r="L839" s="22" t="e">
        <f>VLOOKUP(M839,Lists!$G$2:$H$373,2,FALSE)</f>
        <v>#N/A</v>
      </c>
      <c r="N839" t="str">
        <f t="shared" si="49"/>
        <v/>
      </c>
      <c r="AM839" t="str">
        <f t="shared" si="51"/>
        <v/>
      </c>
      <c r="AT839" s="22" t="e">
        <f t="shared" si="52"/>
        <v>#N/A</v>
      </c>
      <c r="AX839" s="22" t="e">
        <f>VLOOKUP(AY839,Lists!$AE$2:$AF$26,2,FALSE)</f>
        <v>#N/A</v>
      </c>
      <c r="BA839" s="22" t="str">
        <f t="shared" si="50"/>
        <v>Individual</v>
      </c>
      <c r="BC839" s="22" t="e">
        <f>VLOOKUP(BD839,Lists!$U$2:$V$22,2,FALSE)</f>
        <v>#N/A</v>
      </c>
    </row>
    <row r="840" spans="12:55" x14ac:dyDescent="0.25">
      <c r="L840" s="22" t="e">
        <f>VLOOKUP(M840,Lists!$G$2:$H$373,2,FALSE)</f>
        <v>#N/A</v>
      </c>
      <c r="N840" t="str">
        <f t="shared" si="49"/>
        <v/>
      </c>
      <c r="AM840" t="str">
        <f t="shared" si="51"/>
        <v/>
      </c>
      <c r="AT840" s="22" t="e">
        <f t="shared" si="52"/>
        <v>#N/A</v>
      </c>
      <c r="AX840" s="22" t="e">
        <f>VLOOKUP(AY840,Lists!$AE$2:$AF$26,2,FALSE)</f>
        <v>#N/A</v>
      </c>
      <c r="BA840" s="22" t="str">
        <f t="shared" si="50"/>
        <v>Individual</v>
      </c>
      <c r="BC840" s="22" t="e">
        <f>VLOOKUP(BD840,Lists!$U$2:$V$22,2,FALSE)</f>
        <v>#N/A</v>
      </c>
    </row>
    <row r="841" spans="12:55" x14ac:dyDescent="0.25">
      <c r="L841" s="22" t="e">
        <f>VLOOKUP(M841,Lists!$G$2:$H$373,2,FALSE)</f>
        <v>#N/A</v>
      </c>
      <c r="N841" t="str">
        <f t="shared" si="49"/>
        <v/>
      </c>
      <c r="AM841" t="str">
        <f t="shared" si="51"/>
        <v/>
      </c>
      <c r="AT841" s="22" t="e">
        <f t="shared" si="52"/>
        <v>#N/A</v>
      </c>
      <c r="AX841" s="22" t="e">
        <f>VLOOKUP(AY841,Lists!$AE$2:$AF$26,2,FALSE)</f>
        <v>#N/A</v>
      </c>
      <c r="BA841" s="22" t="str">
        <f t="shared" si="50"/>
        <v>Individual</v>
      </c>
      <c r="BC841" s="22" t="e">
        <f>VLOOKUP(BD841,Lists!$U$2:$V$22,2,FALSE)</f>
        <v>#N/A</v>
      </c>
    </row>
    <row r="842" spans="12:55" x14ac:dyDescent="0.25">
      <c r="L842" s="22" t="e">
        <f>VLOOKUP(M842,Lists!$G$2:$H$373,2,FALSE)</f>
        <v>#N/A</v>
      </c>
      <c r="N842" t="str">
        <f t="shared" si="49"/>
        <v/>
      </c>
      <c r="AM842" t="str">
        <f t="shared" si="51"/>
        <v/>
      </c>
      <c r="AT842" s="22" t="e">
        <f t="shared" si="52"/>
        <v>#N/A</v>
      </c>
      <c r="AX842" s="22" t="e">
        <f>VLOOKUP(AY842,Lists!$AE$2:$AF$26,2,FALSE)</f>
        <v>#N/A</v>
      </c>
      <c r="BA842" s="22" t="str">
        <f t="shared" si="50"/>
        <v>Individual</v>
      </c>
      <c r="BC842" s="22" t="e">
        <f>VLOOKUP(BD842,Lists!$U$2:$V$22,2,FALSE)</f>
        <v>#N/A</v>
      </c>
    </row>
    <row r="843" spans="12:55" x14ac:dyDescent="0.25">
      <c r="L843" s="22" t="e">
        <f>VLOOKUP(M843,Lists!$G$2:$H$373,2,FALSE)</f>
        <v>#N/A</v>
      </c>
      <c r="N843" t="str">
        <f t="shared" si="49"/>
        <v/>
      </c>
      <c r="AM843" t="str">
        <f t="shared" si="51"/>
        <v/>
      </c>
      <c r="AT843" s="22" t="e">
        <f t="shared" si="52"/>
        <v>#N/A</v>
      </c>
      <c r="AX843" s="22" t="e">
        <f>VLOOKUP(AY843,Lists!$AE$2:$AF$26,2,FALSE)</f>
        <v>#N/A</v>
      </c>
      <c r="BA843" s="22" t="str">
        <f t="shared" si="50"/>
        <v>Individual</v>
      </c>
      <c r="BC843" s="22" t="e">
        <f>VLOOKUP(BD843,Lists!$U$2:$V$22,2,FALSE)</f>
        <v>#N/A</v>
      </c>
    </row>
    <row r="844" spans="12:55" x14ac:dyDescent="0.25">
      <c r="L844" s="22" t="e">
        <f>VLOOKUP(M844,Lists!$G$2:$H$373,2,FALSE)</f>
        <v>#N/A</v>
      </c>
      <c r="N844" t="str">
        <f t="shared" si="49"/>
        <v/>
      </c>
      <c r="AM844" t="str">
        <f t="shared" si="51"/>
        <v/>
      </c>
      <c r="AT844" s="22" t="e">
        <f t="shared" si="52"/>
        <v>#N/A</v>
      </c>
      <c r="AX844" s="22" t="e">
        <f>VLOOKUP(AY844,Lists!$AE$2:$AF$26,2,FALSE)</f>
        <v>#N/A</v>
      </c>
      <c r="BA844" s="22" t="str">
        <f t="shared" si="50"/>
        <v>Individual</v>
      </c>
      <c r="BC844" s="22" t="e">
        <f>VLOOKUP(BD844,Lists!$U$2:$V$22,2,FALSE)</f>
        <v>#N/A</v>
      </c>
    </row>
    <row r="845" spans="12:55" x14ac:dyDescent="0.25">
      <c r="L845" s="22" t="e">
        <f>VLOOKUP(M845,Lists!$G$2:$H$373,2,FALSE)</f>
        <v>#N/A</v>
      </c>
      <c r="N845" t="str">
        <f t="shared" si="49"/>
        <v/>
      </c>
      <c r="AM845" t="str">
        <f t="shared" si="51"/>
        <v/>
      </c>
      <c r="AT845" s="22" t="e">
        <f t="shared" si="52"/>
        <v>#N/A</v>
      </c>
      <c r="AX845" s="22" t="e">
        <f>VLOOKUP(AY845,Lists!$AE$2:$AF$26,2,FALSE)</f>
        <v>#N/A</v>
      </c>
      <c r="BA845" s="22" t="str">
        <f t="shared" si="50"/>
        <v>Individual</v>
      </c>
      <c r="BC845" s="22" t="e">
        <f>VLOOKUP(BD845,Lists!$U$2:$V$22,2,FALSE)</f>
        <v>#N/A</v>
      </c>
    </row>
    <row r="846" spans="12:55" x14ac:dyDescent="0.25">
      <c r="L846" s="22" t="e">
        <f>VLOOKUP(M846,Lists!$G$2:$H$373,2,FALSE)</f>
        <v>#N/A</v>
      </c>
      <c r="N846" t="str">
        <f t="shared" si="49"/>
        <v/>
      </c>
      <c r="AM846" t="str">
        <f t="shared" si="51"/>
        <v/>
      </c>
      <c r="AT846" s="22" t="e">
        <f t="shared" si="52"/>
        <v>#N/A</v>
      </c>
      <c r="AX846" s="22" t="e">
        <f>VLOOKUP(AY846,Lists!$AE$2:$AF$26,2,FALSE)</f>
        <v>#N/A</v>
      </c>
      <c r="BA846" s="22" t="str">
        <f t="shared" si="50"/>
        <v>Individual</v>
      </c>
      <c r="BC846" s="22" t="e">
        <f>VLOOKUP(BD846,Lists!$U$2:$V$22,2,FALSE)</f>
        <v>#N/A</v>
      </c>
    </row>
    <row r="847" spans="12:55" x14ac:dyDescent="0.25">
      <c r="L847" s="22" t="e">
        <f>VLOOKUP(M847,Lists!$G$2:$H$373,2,FALSE)</f>
        <v>#N/A</v>
      </c>
      <c r="N847" t="str">
        <f t="shared" si="49"/>
        <v/>
      </c>
      <c r="AM847" t="str">
        <f t="shared" si="51"/>
        <v/>
      </c>
      <c r="AT847" s="22" t="e">
        <f t="shared" si="52"/>
        <v>#N/A</v>
      </c>
      <c r="AX847" s="22" t="e">
        <f>VLOOKUP(AY847,Lists!$AE$2:$AF$26,2,FALSE)</f>
        <v>#N/A</v>
      </c>
      <c r="BA847" s="22" t="str">
        <f t="shared" si="50"/>
        <v>Individual</v>
      </c>
      <c r="BC847" s="22" t="e">
        <f>VLOOKUP(BD847,Lists!$U$2:$V$22,2,FALSE)</f>
        <v>#N/A</v>
      </c>
    </row>
    <row r="848" spans="12:55" x14ac:dyDescent="0.25">
      <c r="L848" s="22" t="e">
        <f>VLOOKUP(M848,Lists!$G$2:$H$373,2,FALSE)</f>
        <v>#N/A</v>
      </c>
      <c r="N848" t="str">
        <f t="shared" si="49"/>
        <v/>
      </c>
      <c r="AM848" t="str">
        <f t="shared" si="51"/>
        <v/>
      </c>
      <c r="AT848" s="22" t="e">
        <f t="shared" si="52"/>
        <v>#N/A</v>
      </c>
      <c r="AX848" s="22" t="e">
        <f>VLOOKUP(AY848,Lists!$AE$2:$AF$26,2,FALSE)</f>
        <v>#N/A</v>
      </c>
      <c r="BA848" s="22" t="str">
        <f t="shared" si="50"/>
        <v>Individual</v>
      </c>
      <c r="BC848" s="22" t="e">
        <f>VLOOKUP(BD848,Lists!$U$2:$V$22,2,FALSE)</f>
        <v>#N/A</v>
      </c>
    </row>
    <row r="849" spans="12:55" x14ac:dyDescent="0.25">
      <c r="L849" s="22" t="e">
        <f>VLOOKUP(M849,Lists!$G$2:$H$373,2,FALSE)</f>
        <v>#N/A</v>
      </c>
      <c r="N849" t="str">
        <f t="shared" si="49"/>
        <v/>
      </c>
      <c r="AM849" t="str">
        <f t="shared" si="51"/>
        <v/>
      </c>
      <c r="AT849" s="22" t="e">
        <f t="shared" si="52"/>
        <v>#N/A</v>
      </c>
      <c r="AX849" s="22" t="e">
        <f>VLOOKUP(AY849,Lists!$AE$2:$AF$26,2,FALSE)</f>
        <v>#N/A</v>
      </c>
      <c r="BA849" s="22" t="str">
        <f t="shared" si="50"/>
        <v>Individual</v>
      </c>
      <c r="BC849" s="22" t="e">
        <f>VLOOKUP(BD849,Lists!$U$2:$V$22,2,FALSE)</f>
        <v>#N/A</v>
      </c>
    </row>
    <row r="850" spans="12:55" x14ac:dyDescent="0.25">
      <c r="L850" s="22" t="e">
        <f>VLOOKUP(M850,Lists!$G$2:$H$373,2,FALSE)</f>
        <v>#N/A</v>
      </c>
      <c r="N850" t="str">
        <f t="shared" si="49"/>
        <v/>
      </c>
      <c r="AM850" t="str">
        <f t="shared" si="51"/>
        <v/>
      </c>
      <c r="AT850" s="22" t="e">
        <f t="shared" si="52"/>
        <v>#N/A</v>
      </c>
      <c r="AX850" s="22" t="e">
        <f>VLOOKUP(AY850,Lists!$AE$2:$AF$26,2,FALSE)</f>
        <v>#N/A</v>
      </c>
      <c r="BA850" s="22" t="str">
        <f t="shared" si="50"/>
        <v>Individual</v>
      </c>
      <c r="BC850" s="22" t="e">
        <f>VLOOKUP(BD850,Lists!$U$2:$V$22,2,FALSE)</f>
        <v>#N/A</v>
      </c>
    </row>
    <row r="851" spans="12:55" x14ac:dyDescent="0.25">
      <c r="L851" s="22" t="e">
        <f>VLOOKUP(M851,Lists!$G$2:$H$373,2,FALSE)</f>
        <v>#N/A</v>
      </c>
      <c r="N851" t="str">
        <f t="shared" ref="N851:N914" si="53">IF(M851&lt;&gt;"",M851,"")</f>
        <v/>
      </c>
      <c r="AM851" t="str">
        <f t="shared" si="51"/>
        <v/>
      </c>
      <c r="AT851" s="22" t="e">
        <f t="shared" si="52"/>
        <v>#N/A</v>
      </c>
      <c r="AX851" s="22" t="e">
        <f>VLOOKUP(AY851,Lists!$AE$2:$AF$26,2,FALSE)</f>
        <v>#N/A</v>
      </c>
      <c r="BA851" s="22" t="str">
        <f t="shared" ref="BA851:BA914" si="54">IF(OR(AY851="Sum T-2 and HT-2",AY851="Fusarium Toxins",AY851="Sum of Fumonisin B1 + B2", AY851="Aflatoxin (sum of B1, B2, G1, G2)"),"Sum","Individual")</f>
        <v>Individual</v>
      </c>
      <c r="BC851" s="22" t="e">
        <f>VLOOKUP(BD851,Lists!$U$2:$V$22,2,FALSE)</f>
        <v>#N/A</v>
      </c>
    </row>
    <row r="852" spans="12:55" x14ac:dyDescent="0.25">
      <c r="L852" s="22" t="e">
        <f>VLOOKUP(M852,Lists!$G$2:$H$373,2,FALSE)</f>
        <v>#N/A</v>
      </c>
      <c r="N852" t="str">
        <f t="shared" si="53"/>
        <v/>
      </c>
      <c r="AM852" t="str">
        <f t="shared" ref="AM852:AM915" si="55">IF(AI852&lt;&gt;"","Unknown","")</f>
        <v/>
      </c>
      <c r="AT852" s="22" t="e">
        <f t="shared" ref="AT852:AT915" si="56">A852&amp;AX852</f>
        <v>#N/A</v>
      </c>
      <c r="AX852" s="22" t="e">
        <f>VLOOKUP(AY852,Lists!$AE$2:$AF$26,2,FALSE)</f>
        <v>#N/A</v>
      </c>
      <c r="BA852" s="22" t="str">
        <f t="shared" si="54"/>
        <v>Individual</v>
      </c>
      <c r="BC852" s="22" t="e">
        <f>VLOOKUP(BD852,Lists!$U$2:$V$22,2,FALSE)</f>
        <v>#N/A</v>
      </c>
    </row>
    <row r="853" spans="12:55" x14ac:dyDescent="0.25">
      <c r="L853" s="22" t="e">
        <f>VLOOKUP(M853,Lists!$G$2:$H$373,2,FALSE)</f>
        <v>#N/A</v>
      </c>
      <c r="N853" t="str">
        <f t="shared" si="53"/>
        <v/>
      </c>
      <c r="AM853" t="str">
        <f t="shared" si="55"/>
        <v/>
      </c>
      <c r="AT853" s="22" t="e">
        <f t="shared" si="56"/>
        <v>#N/A</v>
      </c>
      <c r="AX853" s="22" t="e">
        <f>VLOOKUP(AY853,Lists!$AE$2:$AF$26,2,FALSE)</f>
        <v>#N/A</v>
      </c>
      <c r="BA853" s="22" t="str">
        <f t="shared" si="54"/>
        <v>Individual</v>
      </c>
      <c r="BC853" s="22" t="e">
        <f>VLOOKUP(BD853,Lists!$U$2:$V$22,2,FALSE)</f>
        <v>#N/A</v>
      </c>
    </row>
    <row r="854" spans="12:55" x14ac:dyDescent="0.25">
      <c r="L854" s="22" t="e">
        <f>VLOOKUP(M854,Lists!$G$2:$H$373,2,FALSE)</f>
        <v>#N/A</v>
      </c>
      <c r="N854" t="str">
        <f t="shared" si="53"/>
        <v/>
      </c>
      <c r="AM854" t="str">
        <f t="shared" si="55"/>
        <v/>
      </c>
      <c r="AT854" s="22" t="e">
        <f t="shared" si="56"/>
        <v>#N/A</v>
      </c>
      <c r="AX854" s="22" t="e">
        <f>VLOOKUP(AY854,Lists!$AE$2:$AF$26,2,FALSE)</f>
        <v>#N/A</v>
      </c>
      <c r="BA854" s="22" t="str">
        <f t="shared" si="54"/>
        <v>Individual</v>
      </c>
      <c r="BC854" s="22" t="e">
        <f>VLOOKUP(BD854,Lists!$U$2:$V$22,2,FALSE)</f>
        <v>#N/A</v>
      </c>
    </row>
    <row r="855" spans="12:55" x14ac:dyDescent="0.25">
      <c r="L855" s="22" t="e">
        <f>VLOOKUP(M855,Lists!$G$2:$H$373,2,FALSE)</f>
        <v>#N/A</v>
      </c>
      <c r="N855" t="str">
        <f t="shared" si="53"/>
        <v/>
      </c>
      <c r="AM855" t="str">
        <f t="shared" si="55"/>
        <v/>
      </c>
      <c r="AT855" s="22" t="e">
        <f t="shared" si="56"/>
        <v>#N/A</v>
      </c>
      <c r="AX855" s="22" t="e">
        <f>VLOOKUP(AY855,Lists!$AE$2:$AF$26,2,FALSE)</f>
        <v>#N/A</v>
      </c>
      <c r="BA855" s="22" t="str">
        <f t="shared" si="54"/>
        <v>Individual</v>
      </c>
      <c r="BC855" s="22" t="e">
        <f>VLOOKUP(BD855,Lists!$U$2:$V$22,2,FALSE)</f>
        <v>#N/A</v>
      </c>
    </row>
    <row r="856" spans="12:55" x14ac:dyDescent="0.25">
      <c r="L856" s="22" t="e">
        <f>VLOOKUP(M856,Lists!$G$2:$H$373,2,FALSE)</f>
        <v>#N/A</v>
      </c>
      <c r="N856" t="str">
        <f t="shared" si="53"/>
        <v/>
      </c>
      <c r="AM856" t="str">
        <f t="shared" si="55"/>
        <v/>
      </c>
      <c r="AT856" s="22" t="e">
        <f t="shared" si="56"/>
        <v>#N/A</v>
      </c>
      <c r="AX856" s="22" t="e">
        <f>VLOOKUP(AY856,Lists!$AE$2:$AF$26,2,FALSE)</f>
        <v>#N/A</v>
      </c>
      <c r="BA856" s="22" t="str">
        <f t="shared" si="54"/>
        <v>Individual</v>
      </c>
      <c r="BC856" s="22" t="e">
        <f>VLOOKUP(BD856,Lists!$U$2:$V$22,2,FALSE)</f>
        <v>#N/A</v>
      </c>
    </row>
    <row r="857" spans="12:55" x14ac:dyDescent="0.25">
      <c r="L857" s="22" t="e">
        <f>VLOOKUP(M857,Lists!$G$2:$H$373,2,FALSE)</f>
        <v>#N/A</v>
      </c>
      <c r="N857" t="str">
        <f t="shared" si="53"/>
        <v/>
      </c>
      <c r="AM857" t="str">
        <f t="shared" si="55"/>
        <v/>
      </c>
      <c r="AT857" s="22" t="e">
        <f t="shared" si="56"/>
        <v>#N/A</v>
      </c>
      <c r="AX857" s="22" t="e">
        <f>VLOOKUP(AY857,Lists!$AE$2:$AF$26,2,FALSE)</f>
        <v>#N/A</v>
      </c>
      <c r="BA857" s="22" t="str">
        <f t="shared" si="54"/>
        <v>Individual</v>
      </c>
      <c r="BC857" s="22" t="e">
        <f>VLOOKUP(BD857,Lists!$U$2:$V$22,2,FALSE)</f>
        <v>#N/A</v>
      </c>
    </row>
    <row r="858" spans="12:55" x14ac:dyDescent="0.25">
      <c r="L858" s="22" t="e">
        <f>VLOOKUP(M858,Lists!$G$2:$H$373,2,FALSE)</f>
        <v>#N/A</v>
      </c>
      <c r="N858" t="str">
        <f t="shared" si="53"/>
        <v/>
      </c>
      <c r="AM858" t="str">
        <f t="shared" si="55"/>
        <v/>
      </c>
      <c r="AT858" s="22" t="e">
        <f t="shared" si="56"/>
        <v>#N/A</v>
      </c>
      <c r="AX858" s="22" t="e">
        <f>VLOOKUP(AY858,Lists!$AE$2:$AF$26,2,FALSE)</f>
        <v>#N/A</v>
      </c>
      <c r="BA858" s="22" t="str">
        <f t="shared" si="54"/>
        <v>Individual</v>
      </c>
      <c r="BC858" s="22" t="e">
        <f>VLOOKUP(BD858,Lists!$U$2:$V$22,2,FALSE)</f>
        <v>#N/A</v>
      </c>
    </row>
    <row r="859" spans="12:55" x14ac:dyDescent="0.25">
      <c r="L859" s="22" t="e">
        <f>VLOOKUP(M859,Lists!$G$2:$H$373,2,FALSE)</f>
        <v>#N/A</v>
      </c>
      <c r="N859" t="str">
        <f t="shared" si="53"/>
        <v/>
      </c>
      <c r="AM859" t="str">
        <f t="shared" si="55"/>
        <v/>
      </c>
      <c r="AT859" s="22" t="e">
        <f t="shared" si="56"/>
        <v>#N/A</v>
      </c>
      <c r="AX859" s="22" t="e">
        <f>VLOOKUP(AY859,Lists!$AE$2:$AF$26,2,FALSE)</f>
        <v>#N/A</v>
      </c>
      <c r="BA859" s="22" t="str">
        <f t="shared" si="54"/>
        <v>Individual</v>
      </c>
      <c r="BC859" s="22" t="e">
        <f>VLOOKUP(BD859,Lists!$U$2:$V$22,2,FALSE)</f>
        <v>#N/A</v>
      </c>
    </row>
    <row r="860" spans="12:55" x14ac:dyDescent="0.25">
      <c r="L860" s="22" t="e">
        <f>VLOOKUP(M860,Lists!$G$2:$H$373,2,FALSE)</f>
        <v>#N/A</v>
      </c>
      <c r="N860" t="str">
        <f t="shared" si="53"/>
        <v/>
      </c>
      <c r="AM860" t="str">
        <f t="shared" si="55"/>
        <v/>
      </c>
      <c r="AT860" s="22" t="e">
        <f t="shared" si="56"/>
        <v>#N/A</v>
      </c>
      <c r="AX860" s="22" t="e">
        <f>VLOOKUP(AY860,Lists!$AE$2:$AF$26,2,FALSE)</f>
        <v>#N/A</v>
      </c>
      <c r="BA860" s="22" t="str">
        <f t="shared" si="54"/>
        <v>Individual</v>
      </c>
      <c r="BC860" s="22" t="e">
        <f>VLOOKUP(BD860,Lists!$U$2:$V$22,2,FALSE)</f>
        <v>#N/A</v>
      </c>
    </row>
    <row r="861" spans="12:55" x14ac:dyDescent="0.25">
      <c r="L861" s="22" t="e">
        <f>VLOOKUP(M861,Lists!$G$2:$H$373,2,FALSE)</f>
        <v>#N/A</v>
      </c>
      <c r="N861" t="str">
        <f t="shared" si="53"/>
        <v/>
      </c>
      <c r="AM861" t="str">
        <f t="shared" si="55"/>
        <v/>
      </c>
      <c r="AT861" s="22" t="e">
        <f t="shared" si="56"/>
        <v>#N/A</v>
      </c>
      <c r="AX861" s="22" t="e">
        <f>VLOOKUP(AY861,Lists!$AE$2:$AF$26,2,FALSE)</f>
        <v>#N/A</v>
      </c>
      <c r="BA861" s="22" t="str">
        <f t="shared" si="54"/>
        <v>Individual</v>
      </c>
      <c r="BC861" s="22" t="e">
        <f>VLOOKUP(BD861,Lists!$U$2:$V$22,2,FALSE)</f>
        <v>#N/A</v>
      </c>
    </row>
    <row r="862" spans="12:55" x14ac:dyDescent="0.25">
      <c r="L862" s="22" t="e">
        <f>VLOOKUP(M862,Lists!$G$2:$H$373,2,FALSE)</f>
        <v>#N/A</v>
      </c>
      <c r="N862" t="str">
        <f t="shared" si="53"/>
        <v/>
      </c>
      <c r="AM862" t="str">
        <f t="shared" si="55"/>
        <v/>
      </c>
      <c r="AT862" s="22" t="e">
        <f t="shared" si="56"/>
        <v>#N/A</v>
      </c>
      <c r="AX862" s="22" t="e">
        <f>VLOOKUP(AY862,Lists!$AE$2:$AF$26,2,FALSE)</f>
        <v>#N/A</v>
      </c>
      <c r="BA862" s="22" t="str">
        <f t="shared" si="54"/>
        <v>Individual</v>
      </c>
      <c r="BC862" s="22" t="e">
        <f>VLOOKUP(BD862,Lists!$U$2:$V$22,2,FALSE)</f>
        <v>#N/A</v>
      </c>
    </row>
    <row r="863" spans="12:55" x14ac:dyDescent="0.25">
      <c r="L863" s="22" t="e">
        <f>VLOOKUP(M863,Lists!$G$2:$H$373,2,FALSE)</f>
        <v>#N/A</v>
      </c>
      <c r="N863" t="str">
        <f t="shared" si="53"/>
        <v/>
      </c>
      <c r="AM863" t="str">
        <f t="shared" si="55"/>
        <v/>
      </c>
      <c r="AT863" s="22" t="e">
        <f t="shared" si="56"/>
        <v>#N/A</v>
      </c>
      <c r="AX863" s="22" t="e">
        <f>VLOOKUP(AY863,Lists!$AE$2:$AF$26,2,FALSE)</f>
        <v>#N/A</v>
      </c>
      <c r="BA863" s="22" t="str">
        <f t="shared" si="54"/>
        <v>Individual</v>
      </c>
      <c r="BC863" s="22" t="e">
        <f>VLOOKUP(BD863,Lists!$U$2:$V$22,2,FALSE)</f>
        <v>#N/A</v>
      </c>
    </row>
    <row r="864" spans="12:55" x14ac:dyDescent="0.25">
      <c r="L864" s="22" t="e">
        <f>VLOOKUP(M864,Lists!$G$2:$H$373,2,FALSE)</f>
        <v>#N/A</v>
      </c>
      <c r="N864" t="str">
        <f t="shared" si="53"/>
        <v/>
      </c>
      <c r="AM864" t="str">
        <f t="shared" si="55"/>
        <v/>
      </c>
      <c r="AT864" s="22" t="e">
        <f t="shared" si="56"/>
        <v>#N/A</v>
      </c>
      <c r="AX864" s="22" t="e">
        <f>VLOOKUP(AY864,Lists!$AE$2:$AF$26,2,FALSE)</f>
        <v>#N/A</v>
      </c>
      <c r="BA864" s="22" t="str">
        <f t="shared" si="54"/>
        <v>Individual</v>
      </c>
      <c r="BC864" s="22" t="e">
        <f>VLOOKUP(BD864,Lists!$U$2:$V$22,2,FALSE)</f>
        <v>#N/A</v>
      </c>
    </row>
    <row r="865" spans="12:55" x14ac:dyDescent="0.25">
      <c r="L865" s="22" t="e">
        <f>VLOOKUP(M865,Lists!$G$2:$H$373,2,FALSE)</f>
        <v>#N/A</v>
      </c>
      <c r="N865" t="str">
        <f t="shared" si="53"/>
        <v/>
      </c>
      <c r="AM865" t="str">
        <f t="shared" si="55"/>
        <v/>
      </c>
      <c r="AT865" s="22" t="e">
        <f t="shared" si="56"/>
        <v>#N/A</v>
      </c>
      <c r="AX865" s="22" t="e">
        <f>VLOOKUP(AY865,Lists!$AE$2:$AF$26,2,FALSE)</f>
        <v>#N/A</v>
      </c>
      <c r="BA865" s="22" t="str">
        <f t="shared" si="54"/>
        <v>Individual</v>
      </c>
      <c r="BC865" s="22" t="e">
        <f>VLOOKUP(BD865,Lists!$U$2:$V$22,2,FALSE)</f>
        <v>#N/A</v>
      </c>
    </row>
    <row r="866" spans="12:55" x14ac:dyDescent="0.25">
      <c r="L866" s="22" t="e">
        <f>VLOOKUP(M866,Lists!$G$2:$H$373,2,FALSE)</f>
        <v>#N/A</v>
      </c>
      <c r="N866" t="str">
        <f t="shared" si="53"/>
        <v/>
      </c>
      <c r="AM866" t="str">
        <f t="shared" si="55"/>
        <v/>
      </c>
      <c r="AT866" s="22" t="e">
        <f t="shared" si="56"/>
        <v>#N/A</v>
      </c>
      <c r="AX866" s="22" t="e">
        <f>VLOOKUP(AY866,Lists!$AE$2:$AF$26,2,FALSE)</f>
        <v>#N/A</v>
      </c>
      <c r="BA866" s="22" t="str">
        <f t="shared" si="54"/>
        <v>Individual</v>
      </c>
      <c r="BC866" s="22" t="e">
        <f>VLOOKUP(BD866,Lists!$U$2:$V$22,2,FALSE)</f>
        <v>#N/A</v>
      </c>
    </row>
    <row r="867" spans="12:55" x14ac:dyDescent="0.25">
      <c r="L867" s="22" t="e">
        <f>VLOOKUP(M867,Lists!$G$2:$H$373,2,FALSE)</f>
        <v>#N/A</v>
      </c>
      <c r="N867" t="str">
        <f t="shared" si="53"/>
        <v/>
      </c>
      <c r="AM867" t="str">
        <f t="shared" si="55"/>
        <v/>
      </c>
      <c r="AT867" s="22" t="e">
        <f t="shared" si="56"/>
        <v>#N/A</v>
      </c>
      <c r="AX867" s="22" t="e">
        <f>VLOOKUP(AY867,Lists!$AE$2:$AF$26,2,FALSE)</f>
        <v>#N/A</v>
      </c>
      <c r="BA867" s="22" t="str">
        <f t="shared" si="54"/>
        <v>Individual</v>
      </c>
      <c r="BC867" s="22" t="e">
        <f>VLOOKUP(BD867,Lists!$U$2:$V$22,2,FALSE)</f>
        <v>#N/A</v>
      </c>
    </row>
    <row r="868" spans="12:55" x14ac:dyDescent="0.25">
      <c r="L868" s="22" t="e">
        <f>VLOOKUP(M868,Lists!$G$2:$H$373,2,FALSE)</f>
        <v>#N/A</v>
      </c>
      <c r="N868" t="str">
        <f t="shared" si="53"/>
        <v/>
      </c>
      <c r="AM868" t="str">
        <f t="shared" si="55"/>
        <v/>
      </c>
      <c r="AT868" s="22" t="e">
        <f t="shared" si="56"/>
        <v>#N/A</v>
      </c>
      <c r="AX868" s="22" t="e">
        <f>VLOOKUP(AY868,Lists!$AE$2:$AF$26,2,FALSE)</f>
        <v>#N/A</v>
      </c>
      <c r="BA868" s="22" t="str">
        <f t="shared" si="54"/>
        <v>Individual</v>
      </c>
      <c r="BC868" s="22" t="e">
        <f>VLOOKUP(BD868,Lists!$U$2:$V$22,2,FALSE)</f>
        <v>#N/A</v>
      </c>
    </row>
    <row r="869" spans="12:55" x14ac:dyDescent="0.25">
      <c r="L869" s="22" t="e">
        <f>VLOOKUP(M869,Lists!$G$2:$H$373,2,FALSE)</f>
        <v>#N/A</v>
      </c>
      <c r="N869" t="str">
        <f t="shared" si="53"/>
        <v/>
      </c>
      <c r="AM869" t="str">
        <f t="shared" si="55"/>
        <v/>
      </c>
      <c r="AT869" s="22" t="e">
        <f t="shared" si="56"/>
        <v>#N/A</v>
      </c>
      <c r="AX869" s="22" t="e">
        <f>VLOOKUP(AY869,Lists!$AE$2:$AF$26,2,FALSE)</f>
        <v>#N/A</v>
      </c>
      <c r="BA869" s="22" t="str">
        <f t="shared" si="54"/>
        <v>Individual</v>
      </c>
      <c r="BC869" s="22" t="e">
        <f>VLOOKUP(BD869,Lists!$U$2:$V$22,2,FALSE)</f>
        <v>#N/A</v>
      </c>
    </row>
    <row r="870" spans="12:55" x14ac:dyDescent="0.25">
      <c r="L870" s="22" t="e">
        <f>VLOOKUP(M870,Lists!$G$2:$H$373,2,FALSE)</f>
        <v>#N/A</v>
      </c>
      <c r="N870" t="str">
        <f t="shared" si="53"/>
        <v/>
      </c>
      <c r="AM870" t="str">
        <f t="shared" si="55"/>
        <v/>
      </c>
      <c r="AT870" s="22" t="e">
        <f t="shared" si="56"/>
        <v>#N/A</v>
      </c>
      <c r="AX870" s="22" t="e">
        <f>VLOOKUP(AY870,Lists!$AE$2:$AF$26,2,FALSE)</f>
        <v>#N/A</v>
      </c>
      <c r="BA870" s="22" t="str">
        <f t="shared" si="54"/>
        <v>Individual</v>
      </c>
      <c r="BC870" s="22" t="e">
        <f>VLOOKUP(BD870,Lists!$U$2:$V$22,2,FALSE)</f>
        <v>#N/A</v>
      </c>
    </row>
    <row r="871" spans="12:55" x14ac:dyDescent="0.25">
      <c r="L871" s="22" t="e">
        <f>VLOOKUP(M871,Lists!$G$2:$H$373,2,FALSE)</f>
        <v>#N/A</v>
      </c>
      <c r="N871" t="str">
        <f t="shared" si="53"/>
        <v/>
      </c>
      <c r="AM871" t="str">
        <f t="shared" si="55"/>
        <v/>
      </c>
      <c r="AT871" s="22" t="e">
        <f t="shared" si="56"/>
        <v>#N/A</v>
      </c>
      <c r="AX871" s="22" t="e">
        <f>VLOOKUP(AY871,Lists!$AE$2:$AF$26,2,FALSE)</f>
        <v>#N/A</v>
      </c>
      <c r="BA871" s="22" t="str">
        <f t="shared" si="54"/>
        <v>Individual</v>
      </c>
      <c r="BC871" s="22" t="e">
        <f>VLOOKUP(BD871,Lists!$U$2:$V$22,2,FALSE)</f>
        <v>#N/A</v>
      </c>
    </row>
    <row r="872" spans="12:55" x14ac:dyDescent="0.25">
      <c r="L872" s="22" t="e">
        <f>VLOOKUP(M872,Lists!$G$2:$H$373,2,FALSE)</f>
        <v>#N/A</v>
      </c>
      <c r="N872" t="str">
        <f t="shared" si="53"/>
        <v/>
      </c>
      <c r="AM872" t="str">
        <f t="shared" si="55"/>
        <v/>
      </c>
      <c r="AT872" s="22" t="e">
        <f t="shared" si="56"/>
        <v>#N/A</v>
      </c>
      <c r="AX872" s="22" t="e">
        <f>VLOOKUP(AY872,Lists!$AE$2:$AF$26,2,FALSE)</f>
        <v>#N/A</v>
      </c>
      <c r="BA872" s="22" t="str">
        <f t="shared" si="54"/>
        <v>Individual</v>
      </c>
      <c r="BC872" s="22" t="e">
        <f>VLOOKUP(BD872,Lists!$U$2:$V$22,2,FALSE)</f>
        <v>#N/A</v>
      </c>
    </row>
    <row r="873" spans="12:55" x14ac:dyDescent="0.25">
      <c r="L873" s="22" t="e">
        <f>VLOOKUP(M873,Lists!$G$2:$H$373,2,FALSE)</f>
        <v>#N/A</v>
      </c>
      <c r="N873" t="str">
        <f t="shared" si="53"/>
        <v/>
      </c>
      <c r="AM873" t="str">
        <f t="shared" si="55"/>
        <v/>
      </c>
      <c r="AT873" s="22" t="e">
        <f t="shared" si="56"/>
        <v>#N/A</v>
      </c>
      <c r="AX873" s="22" t="e">
        <f>VLOOKUP(AY873,Lists!$AE$2:$AF$26,2,FALSE)</f>
        <v>#N/A</v>
      </c>
      <c r="BA873" s="22" t="str">
        <f t="shared" si="54"/>
        <v>Individual</v>
      </c>
      <c r="BC873" s="22" t="e">
        <f>VLOOKUP(BD873,Lists!$U$2:$V$22,2,FALSE)</f>
        <v>#N/A</v>
      </c>
    </row>
    <row r="874" spans="12:55" x14ac:dyDescent="0.25">
      <c r="L874" s="22" t="e">
        <f>VLOOKUP(M874,Lists!$G$2:$H$373,2,FALSE)</f>
        <v>#N/A</v>
      </c>
      <c r="N874" t="str">
        <f t="shared" si="53"/>
        <v/>
      </c>
      <c r="AM874" t="str">
        <f t="shared" si="55"/>
        <v/>
      </c>
      <c r="AT874" s="22" t="e">
        <f t="shared" si="56"/>
        <v>#N/A</v>
      </c>
      <c r="AX874" s="22" t="e">
        <f>VLOOKUP(AY874,Lists!$AE$2:$AF$26,2,FALSE)</f>
        <v>#N/A</v>
      </c>
      <c r="BA874" s="22" t="str">
        <f t="shared" si="54"/>
        <v>Individual</v>
      </c>
      <c r="BC874" s="22" t="e">
        <f>VLOOKUP(BD874,Lists!$U$2:$V$22,2,FALSE)</f>
        <v>#N/A</v>
      </c>
    </row>
    <row r="875" spans="12:55" x14ac:dyDescent="0.25">
      <c r="L875" s="22" t="e">
        <f>VLOOKUP(M875,Lists!$G$2:$H$373,2,FALSE)</f>
        <v>#N/A</v>
      </c>
      <c r="N875" t="str">
        <f t="shared" si="53"/>
        <v/>
      </c>
      <c r="AM875" t="str">
        <f t="shared" si="55"/>
        <v/>
      </c>
      <c r="AT875" s="22" t="e">
        <f t="shared" si="56"/>
        <v>#N/A</v>
      </c>
      <c r="AX875" s="22" t="e">
        <f>VLOOKUP(AY875,Lists!$AE$2:$AF$26,2,FALSE)</f>
        <v>#N/A</v>
      </c>
      <c r="BA875" s="22" t="str">
        <f t="shared" si="54"/>
        <v>Individual</v>
      </c>
      <c r="BC875" s="22" t="e">
        <f>VLOOKUP(BD875,Lists!$U$2:$V$22,2,FALSE)</f>
        <v>#N/A</v>
      </c>
    </row>
    <row r="876" spans="12:55" x14ac:dyDescent="0.25">
      <c r="L876" s="22" t="e">
        <f>VLOOKUP(M876,Lists!$G$2:$H$373,2,FALSE)</f>
        <v>#N/A</v>
      </c>
      <c r="N876" t="str">
        <f t="shared" si="53"/>
        <v/>
      </c>
      <c r="AM876" t="str">
        <f t="shared" si="55"/>
        <v/>
      </c>
      <c r="AT876" s="22" t="e">
        <f t="shared" si="56"/>
        <v>#N/A</v>
      </c>
      <c r="AX876" s="22" t="e">
        <f>VLOOKUP(AY876,Lists!$AE$2:$AF$26,2,FALSE)</f>
        <v>#N/A</v>
      </c>
      <c r="BA876" s="22" t="str">
        <f t="shared" si="54"/>
        <v>Individual</v>
      </c>
      <c r="BC876" s="22" t="e">
        <f>VLOOKUP(BD876,Lists!$U$2:$V$22,2,FALSE)</f>
        <v>#N/A</v>
      </c>
    </row>
    <row r="877" spans="12:55" x14ac:dyDescent="0.25">
      <c r="L877" s="22" t="e">
        <f>VLOOKUP(M877,Lists!$G$2:$H$373,2,FALSE)</f>
        <v>#N/A</v>
      </c>
      <c r="N877" t="str">
        <f t="shared" si="53"/>
        <v/>
      </c>
      <c r="AM877" t="str">
        <f t="shared" si="55"/>
        <v/>
      </c>
      <c r="AT877" s="22" t="e">
        <f t="shared" si="56"/>
        <v>#N/A</v>
      </c>
      <c r="AX877" s="22" t="e">
        <f>VLOOKUP(AY877,Lists!$AE$2:$AF$26,2,FALSE)</f>
        <v>#N/A</v>
      </c>
      <c r="BA877" s="22" t="str">
        <f t="shared" si="54"/>
        <v>Individual</v>
      </c>
      <c r="BC877" s="22" t="e">
        <f>VLOOKUP(BD877,Lists!$U$2:$V$22,2,FALSE)</f>
        <v>#N/A</v>
      </c>
    </row>
    <row r="878" spans="12:55" x14ac:dyDescent="0.25">
      <c r="L878" s="22" t="e">
        <f>VLOOKUP(M878,Lists!$G$2:$H$373,2,FALSE)</f>
        <v>#N/A</v>
      </c>
      <c r="N878" t="str">
        <f t="shared" si="53"/>
        <v/>
      </c>
      <c r="AM878" t="str">
        <f t="shared" si="55"/>
        <v/>
      </c>
      <c r="AT878" s="22" t="e">
        <f t="shared" si="56"/>
        <v>#N/A</v>
      </c>
      <c r="AX878" s="22" t="e">
        <f>VLOOKUP(AY878,Lists!$AE$2:$AF$26,2,FALSE)</f>
        <v>#N/A</v>
      </c>
      <c r="BA878" s="22" t="str">
        <f t="shared" si="54"/>
        <v>Individual</v>
      </c>
      <c r="BC878" s="22" t="e">
        <f>VLOOKUP(BD878,Lists!$U$2:$V$22,2,FALSE)</f>
        <v>#N/A</v>
      </c>
    </row>
    <row r="879" spans="12:55" x14ac:dyDescent="0.25">
      <c r="L879" s="22" t="e">
        <f>VLOOKUP(M879,Lists!$G$2:$H$373,2,FALSE)</f>
        <v>#N/A</v>
      </c>
      <c r="N879" t="str">
        <f t="shared" si="53"/>
        <v/>
      </c>
      <c r="AM879" t="str">
        <f t="shared" si="55"/>
        <v/>
      </c>
      <c r="AT879" s="22" t="e">
        <f t="shared" si="56"/>
        <v>#N/A</v>
      </c>
      <c r="AX879" s="22" t="e">
        <f>VLOOKUP(AY879,Lists!$AE$2:$AF$26,2,FALSE)</f>
        <v>#N/A</v>
      </c>
      <c r="BA879" s="22" t="str">
        <f t="shared" si="54"/>
        <v>Individual</v>
      </c>
      <c r="BC879" s="22" t="e">
        <f>VLOOKUP(BD879,Lists!$U$2:$V$22,2,FALSE)</f>
        <v>#N/A</v>
      </c>
    </row>
    <row r="880" spans="12:55" x14ac:dyDescent="0.25">
      <c r="L880" s="22" t="e">
        <f>VLOOKUP(M880,Lists!$G$2:$H$373,2,FALSE)</f>
        <v>#N/A</v>
      </c>
      <c r="N880" t="str">
        <f t="shared" si="53"/>
        <v/>
      </c>
      <c r="AM880" t="str">
        <f t="shared" si="55"/>
        <v/>
      </c>
      <c r="AT880" s="22" t="e">
        <f t="shared" si="56"/>
        <v>#N/A</v>
      </c>
      <c r="AX880" s="22" t="e">
        <f>VLOOKUP(AY880,Lists!$AE$2:$AF$26,2,FALSE)</f>
        <v>#N/A</v>
      </c>
      <c r="BA880" s="22" t="str">
        <f t="shared" si="54"/>
        <v>Individual</v>
      </c>
      <c r="BC880" s="22" t="e">
        <f>VLOOKUP(BD880,Lists!$U$2:$V$22,2,FALSE)</f>
        <v>#N/A</v>
      </c>
    </row>
    <row r="881" spans="12:55" x14ac:dyDescent="0.25">
      <c r="L881" s="22" t="e">
        <f>VLOOKUP(M881,Lists!$G$2:$H$373,2,FALSE)</f>
        <v>#N/A</v>
      </c>
      <c r="N881" t="str">
        <f t="shared" si="53"/>
        <v/>
      </c>
      <c r="AM881" t="str">
        <f t="shared" si="55"/>
        <v/>
      </c>
      <c r="AT881" s="22" t="e">
        <f t="shared" si="56"/>
        <v>#N/A</v>
      </c>
      <c r="AX881" s="22" t="e">
        <f>VLOOKUP(AY881,Lists!$AE$2:$AF$26,2,FALSE)</f>
        <v>#N/A</v>
      </c>
      <c r="BA881" s="22" t="str">
        <f t="shared" si="54"/>
        <v>Individual</v>
      </c>
      <c r="BC881" s="22" t="e">
        <f>VLOOKUP(BD881,Lists!$U$2:$V$22,2,FALSE)</f>
        <v>#N/A</v>
      </c>
    </row>
    <row r="882" spans="12:55" x14ac:dyDescent="0.25">
      <c r="L882" s="22" t="e">
        <f>VLOOKUP(M882,Lists!$G$2:$H$373,2,FALSE)</f>
        <v>#N/A</v>
      </c>
      <c r="N882" t="str">
        <f t="shared" si="53"/>
        <v/>
      </c>
      <c r="AM882" t="str">
        <f t="shared" si="55"/>
        <v/>
      </c>
      <c r="AT882" s="22" t="e">
        <f t="shared" si="56"/>
        <v>#N/A</v>
      </c>
      <c r="AX882" s="22" t="e">
        <f>VLOOKUP(AY882,Lists!$AE$2:$AF$26,2,FALSE)</f>
        <v>#N/A</v>
      </c>
      <c r="BA882" s="22" t="str">
        <f t="shared" si="54"/>
        <v>Individual</v>
      </c>
      <c r="BC882" s="22" t="e">
        <f>VLOOKUP(BD882,Lists!$U$2:$V$22,2,FALSE)</f>
        <v>#N/A</v>
      </c>
    </row>
    <row r="883" spans="12:55" x14ac:dyDescent="0.25">
      <c r="L883" s="22" t="e">
        <f>VLOOKUP(M883,Lists!$G$2:$H$373,2,FALSE)</f>
        <v>#N/A</v>
      </c>
      <c r="N883" t="str">
        <f t="shared" si="53"/>
        <v/>
      </c>
      <c r="AM883" t="str">
        <f t="shared" si="55"/>
        <v/>
      </c>
      <c r="AT883" s="22" t="e">
        <f t="shared" si="56"/>
        <v>#N/A</v>
      </c>
      <c r="AX883" s="22" t="e">
        <f>VLOOKUP(AY883,Lists!$AE$2:$AF$26,2,FALSE)</f>
        <v>#N/A</v>
      </c>
      <c r="BA883" s="22" t="str">
        <f t="shared" si="54"/>
        <v>Individual</v>
      </c>
      <c r="BC883" s="22" t="e">
        <f>VLOOKUP(BD883,Lists!$U$2:$V$22,2,FALSE)</f>
        <v>#N/A</v>
      </c>
    </row>
    <row r="884" spans="12:55" x14ac:dyDescent="0.25">
      <c r="L884" s="22" t="e">
        <f>VLOOKUP(M884,Lists!$G$2:$H$373,2,FALSE)</f>
        <v>#N/A</v>
      </c>
      <c r="N884" t="str">
        <f t="shared" si="53"/>
        <v/>
      </c>
      <c r="AM884" t="str">
        <f t="shared" si="55"/>
        <v/>
      </c>
      <c r="AT884" s="22" t="e">
        <f t="shared" si="56"/>
        <v>#N/A</v>
      </c>
      <c r="AX884" s="22" t="e">
        <f>VLOOKUP(AY884,Lists!$AE$2:$AF$26,2,FALSE)</f>
        <v>#N/A</v>
      </c>
      <c r="BA884" s="22" t="str">
        <f t="shared" si="54"/>
        <v>Individual</v>
      </c>
      <c r="BC884" s="22" t="e">
        <f>VLOOKUP(BD884,Lists!$U$2:$V$22,2,FALSE)</f>
        <v>#N/A</v>
      </c>
    </row>
    <row r="885" spans="12:55" x14ac:dyDescent="0.25">
      <c r="L885" s="22" t="e">
        <f>VLOOKUP(M885,Lists!$G$2:$H$373,2,FALSE)</f>
        <v>#N/A</v>
      </c>
      <c r="N885" t="str">
        <f t="shared" si="53"/>
        <v/>
      </c>
      <c r="AM885" t="str">
        <f t="shared" si="55"/>
        <v/>
      </c>
      <c r="AT885" s="22" t="e">
        <f t="shared" si="56"/>
        <v>#N/A</v>
      </c>
      <c r="AX885" s="22" t="e">
        <f>VLOOKUP(AY885,Lists!$AE$2:$AF$26,2,FALSE)</f>
        <v>#N/A</v>
      </c>
      <c r="BA885" s="22" t="str">
        <f t="shared" si="54"/>
        <v>Individual</v>
      </c>
      <c r="BC885" s="22" t="e">
        <f>VLOOKUP(BD885,Lists!$U$2:$V$22,2,FALSE)</f>
        <v>#N/A</v>
      </c>
    </row>
    <row r="886" spans="12:55" x14ac:dyDescent="0.25">
      <c r="L886" s="22" t="e">
        <f>VLOOKUP(M886,Lists!$G$2:$H$373,2,FALSE)</f>
        <v>#N/A</v>
      </c>
      <c r="N886" t="str">
        <f t="shared" si="53"/>
        <v/>
      </c>
      <c r="AM886" t="str">
        <f t="shared" si="55"/>
        <v/>
      </c>
      <c r="AT886" s="22" t="e">
        <f t="shared" si="56"/>
        <v>#N/A</v>
      </c>
      <c r="AX886" s="22" t="e">
        <f>VLOOKUP(AY886,Lists!$AE$2:$AF$26,2,FALSE)</f>
        <v>#N/A</v>
      </c>
      <c r="BA886" s="22" t="str">
        <f t="shared" si="54"/>
        <v>Individual</v>
      </c>
      <c r="BC886" s="22" t="e">
        <f>VLOOKUP(BD886,Lists!$U$2:$V$22,2,FALSE)</f>
        <v>#N/A</v>
      </c>
    </row>
    <row r="887" spans="12:55" x14ac:dyDescent="0.25">
      <c r="L887" s="22" t="e">
        <f>VLOOKUP(M887,Lists!$G$2:$H$373,2,FALSE)</f>
        <v>#N/A</v>
      </c>
      <c r="N887" t="str">
        <f t="shared" si="53"/>
        <v/>
      </c>
      <c r="AM887" t="str">
        <f t="shared" si="55"/>
        <v/>
      </c>
      <c r="AT887" s="22" t="e">
        <f t="shared" si="56"/>
        <v>#N/A</v>
      </c>
      <c r="AX887" s="22" t="e">
        <f>VLOOKUP(AY887,Lists!$AE$2:$AF$26,2,FALSE)</f>
        <v>#N/A</v>
      </c>
      <c r="BA887" s="22" t="str">
        <f t="shared" si="54"/>
        <v>Individual</v>
      </c>
      <c r="BC887" s="22" t="e">
        <f>VLOOKUP(BD887,Lists!$U$2:$V$22,2,FALSE)</f>
        <v>#N/A</v>
      </c>
    </row>
    <row r="888" spans="12:55" x14ac:dyDescent="0.25">
      <c r="L888" s="22" t="e">
        <f>VLOOKUP(M888,Lists!$G$2:$H$373,2,FALSE)</f>
        <v>#N/A</v>
      </c>
      <c r="N888" t="str">
        <f t="shared" si="53"/>
        <v/>
      </c>
      <c r="AM888" t="str">
        <f t="shared" si="55"/>
        <v/>
      </c>
      <c r="AT888" s="22" t="e">
        <f t="shared" si="56"/>
        <v>#N/A</v>
      </c>
      <c r="AX888" s="22" t="e">
        <f>VLOOKUP(AY888,Lists!$AE$2:$AF$26,2,FALSE)</f>
        <v>#N/A</v>
      </c>
      <c r="BA888" s="22" t="str">
        <f t="shared" si="54"/>
        <v>Individual</v>
      </c>
      <c r="BC888" s="22" t="e">
        <f>VLOOKUP(BD888,Lists!$U$2:$V$22,2,FALSE)</f>
        <v>#N/A</v>
      </c>
    </row>
    <row r="889" spans="12:55" x14ac:dyDescent="0.25">
      <c r="L889" s="22" t="e">
        <f>VLOOKUP(M889,Lists!$G$2:$H$373,2,FALSE)</f>
        <v>#N/A</v>
      </c>
      <c r="N889" t="str">
        <f t="shared" si="53"/>
        <v/>
      </c>
      <c r="AM889" t="str">
        <f t="shared" si="55"/>
        <v/>
      </c>
      <c r="AT889" s="22" t="e">
        <f t="shared" si="56"/>
        <v>#N/A</v>
      </c>
      <c r="AX889" s="22" t="e">
        <f>VLOOKUP(AY889,Lists!$AE$2:$AF$26,2,FALSE)</f>
        <v>#N/A</v>
      </c>
      <c r="BA889" s="22" t="str">
        <f t="shared" si="54"/>
        <v>Individual</v>
      </c>
      <c r="BC889" s="22" t="e">
        <f>VLOOKUP(BD889,Lists!$U$2:$V$22,2,FALSE)</f>
        <v>#N/A</v>
      </c>
    </row>
    <row r="890" spans="12:55" x14ac:dyDescent="0.25">
      <c r="L890" s="22" t="e">
        <f>VLOOKUP(M890,Lists!$G$2:$H$373,2,FALSE)</f>
        <v>#N/A</v>
      </c>
      <c r="N890" t="str">
        <f t="shared" si="53"/>
        <v/>
      </c>
      <c r="AM890" t="str">
        <f t="shared" si="55"/>
        <v/>
      </c>
      <c r="AT890" s="22" t="e">
        <f t="shared" si="56"/>
        <v>#N/A</v>
      </c>
      <c r="AX890" s="22" t="e">
        <f>VLOOKUP(AY890,Lists!$AE$2:$AF$26,2,FALSE)</f>
        <v>#N/A</v>
      </c>
      <c r="BA890" s="22" t="str">
        <f t="shared" si="54"/>
        <v>Individual</v>
      </c>
      <c r="BC890" s="22" t="e">
        <f>VLOOKUP(BD890,Lists!$U$2:$V$22,2,FALSE)</f>
        <v>#N/A</v>
      </c>
    </row>
    <row r="891" spans="12:55" x14ac:dyDescent="0.25">
      <c r="L891" s="22" t="e">
        <f>VLOOKUP(M891,Lists!$G$2:$H$373,2,FALSE)</f>
        <v>#N/A</v>
      </c>
      <c r="N891" t="str">
        <f t="shared" si="53"/>
        <v/>
      </c>
      <c r="AM891" t="str">
        <f t="shared" si="55"/>
        <v/>
      </c>
      <c r="AT891" s="22" t="e">
        <f t="shared" si="56"/>
        <v>#N/A</v>
      </c>
      <c r="AX891" s="22" t="e">
        <f>VLOOKUP(AY891,Lists!$AE$2:$AF$26,2,FALSE)</f>
        <v>#N/A</v>
      </c>
      <c r="BA891" s="22" t="str">
        <f t="shared" si="54"/>
        <v>Individual</v>
      </c>
      <c r="BC891" s="22" t="e">
        <f>VLOOKUP(BD891,Lists!$U$2:$V$22,2,FALSE)</f>
        <v>#N/A</v>
      </c>
    </row>
    <row r="892" spans="12:55" x14ac:dyDescent="0.25">
      <c r="L892" s="22" t="e">
        <f>VLOOKUP(M892,Lists!$G$2:$H$373,2,FALSE)</f>
        <v>#N/A</v>
      </c>
      <c r="N892" t="str">
        <f t="shared" si="53"/>
        <v/>
      </c>
      <c r="AM892" t="str">
        <f t="shared" si="55"/>
        <v/>
      </c>
      <c r="AT892" s="22" t="e">
        <f t="shared" si="56"/>
        <v>#N/A</v>
      </c>
      <c r="AX892" s="22" t="e">
        <f>VLOOKUP(AY892,Lists!$AE$2:$AF$26,2,FALSE)</f>
        <v>#N/A</v>
      </c>
      <c r="BA892" s="22" t="str">
        <f t="shared" si="54"/>
        <v>Individual</v>
      </c>
      <c r="BC892" s="22" t="e">
        <f>VLOOKUP(BD892,Lists!$U$2:$V$22,2,FALSE)</f>
        <v>#N/A</v>
      </c>
    </row>
    <row r="893" spans="12:55" x14ac:dyDescent="0.25">
      <c r="L893" s="22" t="e">
        <f>VLOOKUP(M893,Lists!$G$2:$H$373,2,FALSE)</f>
        <v>#N/A</v>
      </c>
      <c r="N893" t="str">
        <f t="shared" si="53"/>
        <v/>
      </c>
      <c r="AM893" t="str">
        <f t="shared" si="55"/>
        <v/>
      </c>
      <c r="AT893" s="22" t="e">
        <f t="shared" si="56"/>
        <v>#N/A</v>
      </c>
      <c r="AX893" s="22" t="e">
        <f>VLOOKUP(AY893,Lists!$AE$2:$AF$26,2,FALSE)</f>
        <v>#N/A</v>
      </c>
      <c r="BA893" s="22" t="str">
        <f t="shared" si="54"/>
        <v>Individual</v>
      </c>
      <c r="BC893" s="22" t="e">
        <f>VLOOKUP(BD893,Lists!$U$2:$V$22,2,FALSE)</f>
        <v>#N/A</v>
      </c>
    </row>
    <row r="894" spans="12:55" x14ac:dyDescent="0.25">
      <c r="L894" s="22" t="e">
        <f>VLOOKUP(M894,Lists!$G$2:$H$373,2,FALSE)</f>
        <v>#N/A</v>
      </c>
      <c r="N894" t="str">
        <f t="shared" si="53"/>
        <v/>
      </c>
      <c r="AM894" t="str">
        <f t="shared" si="55"/>
        <v/>
      </c>
      <c r="AT894" s="22" t="e">
        <f t="shared" si="56"/>
        <v>#N/A</v>
      </c>
      <c r="AX894" s="22" t="e">
        <f>VLOOKUP(AY894,Lists!$AE$2:$AF$26,2,FALSE)</f>
        <v>#N/A</v>
      </c>
      <c r="BA894" s="22" t="str">
        <f t="shared" si="54"/>
        <v>Individual</v>
      </c>
      <c r="BC894" s="22" t="e">
        <f>VLOOKUP(BD894,Lists!$U$2:$V$22,2,FALSE)</f>
        <v>#N/A</v>
      </c>
    </row>
    <row r="895" spans="12:55" x14ac:dyDescent="0.25">
      <c r="L895" s="22" t="e">
        <f>VLOOKUP(M895,Lists!$G$2:$H$373,2,FALSE)</f>
        <v>#N/A</v>
      </c>
      <c r="N895" t="str">
        <f t="shared" si="53"/>
        <v/>
      </c>
      <c r="AM895" t="str">
        <f t="shared" si="55"/>
        <v/>
      </c>
      <c r="AT895" s="22" t="e">
        <f t="shared" si="56"/>
        <v>#N/A</v>
      </c>
      <c r="AX895" s="22" t="e">
        <f>VLOOKUP(AY895,Lists!$AE$2:$AF$26,2,FALSE)</f>
        <v>#N/A</v>
      </c>
      <c r="BA895" s="22" t="str">
        <f t="shared" si="54"/>
        <v>Individual</v>
      </c>
      <c r="BC895" s="22" t="e">
        <f>VLOOKUP(BD895,Lists!$U$2:$V$22,2,FALSE)</f>
        <v>#N/A</v>
      </c>
    </row>
    <row r="896" spans="12:55" x14ac:dyDescent="0.25">
      <c r="L896" s="22" t="e">
        <f>VLOOKUP(M896,Lists!$G$2:$H$373,2,FALSE)</f>
        <v>#N/A</v>
      </c>
      <c r="N896" t="str">
        <f t="shared" si="53"/>
        <v/>
      </c>
      <c r="AM896" t="str">
        <f t="shared" si="55"/>
        <v/>
      </c>
      <c r="AT896" s="22" t="e">
        <f t="shared" si="56"/>
        <v>#N/A</v>
      </c>
      <c r="AX896" s="22" t="e">
        <f>VLOOKUP(AY896,Lists!$AE$2:$AF$26,2,FALSE)</f>
        <v>#N/A</v>
      </c>
      <c r="BA896" s="22" t="str">
        <f t="shared" si="54"/>
        <v>Individual</v>
      </c>
      <c r="BC896" s="22" t="e">
        <f>VLOOKUP(BD896,Lists!$U$2:$V$22,2,FALSE)</f>
        <v>#N/A</v>
      </c>
    </row>
    <row r="897" spans="12:55" x14ac:dyDescent="0.25">
      <c r="L897" s="22" t="e">
        <f>VLOOKUP(M897,Lists!$G$2:$H$373,2,FALSE)</f>
        <v>#N/A</v>
      </c>
      <c r="N897" t="str">
        <f t="shared" si="53"/>
        <v/>
      </c>
      <c r="AM897" t="str">
        <f t="shared" si="55"/>
        <v/>
      </c>
      <c r="AT897" s="22" t="e">
        <f t="shared" si="56"/>
        <v>#N/A</v>
      </c>
      <c r="AX897" s="22" t="e">
        <f>VLOOKUP(AY897,Lists!$AE$2:$AF$26,2,FALSE)</f>
        <v>#N/A</v>
      </c>
      <c r="BA897" s="22" t="str">
        <f t="shared" si="54"/>
        <v>Individual</v>
      </c>
      <c r="BC897" s="22" t="e">
        <f>VLOOKUP(BD897,Lists!$U$2:$V$22,2,FALSE)</f>
        <v>#N/A</v>
      </c>
    </row>
    <row r="898" spans="12:55" x14ac:dyDescent="0.25">
      <c r="L898" s="22" t="e">
        <f>VLOOKUP(M898,Lists!$G$2:$H$373,2,FALSE)</f>
        <v>#N/A</v>
      </c>
      <c r="N898" t="str">
        <f t="shared" si="53"/>
        <v/>
      </c>
      <c r="AM898" t="str">
        <f t="shared" si="55"/>
        <v/>
      </c>
      <c r="AT898" s="22" t="e">
        <f t="shared" si="56"/>
        <v>#N/A</v>
      </c>
      <c r="AX898" s="22" t="e">
        <f>VLOOKUP(AY898,Lists!$AE$2:$AF$26,2,FALSE)</f>
        <v>#N/A</v>
      </c>
      <c r="BA898" s="22" t="str">
        <f t="shared" si="54"/>
        <v>Individual</v>
      </c>
      <c r="BC898" s="22" t="e">
        <f>VLOOKUP(BD898,Lists!$U$2:$V$22,2,FALSE)</f>
        <v>#N/A</v>
      </c>
    </row>
    <row r="899" spans="12:55" x14ac:dyDescent="0.25">
      <c r="L899" s="22" t="e">
        <f>VLOOKUP(M899,Lists!$G$2:$H$373,2,FALSE)</f>
        <v>#N/A</v>
      </c>
      <c r="N899" t="str">
        <f t="shared" si="53"/>
        <v/>
      </c>
      <c r="AM899" t="str">
        <f t="shared" si="55"/>
        <v/>
      </c>
      <c r="AT899" s="22" t="e">
        <f t="shared" si="56"/>
        <v>#N/A</v>
      </c>
      <c r="AX899" s="22" t="e">
        <f>VLOOKUP(AY899,Lists!$AE$2:$AF$26,2,FALSE)</f>
        <v>#N/A</v>
      </c>
      <c r="BA899" s="22" t="str">
        <f t="shared" si="54"/>
        <v>Individual</v>
      </c>
      <c r="BC899" s="22" t="e">
        <f>VLOOKUP(BD899,Lists!$U$2:$V$22,2,FALSE)</f>
        <v>#N/A</v>
      </c>
    </row>
    <row r="900" spans="12:55" x14ac:dyDescent="0.25">
      <c r="L900" s="22" t="e">
        <f>VLOOKUP(M900,Lists!$G$2:$H$373,2,FALSE)</f>
        <v>#N/A</v>
      </c>
      <c r="N900" t="str">
        <f t="shared" si="53"/>
        <v/>
      </c>
      <c r="AM900" t="str">
        <f t="shared" si="55"/>
        <v/>
      </c>
      <c r="AT900" s="22" t="e">
        <f t="shared" si="56"/>
        <v>#N/A</v>
      </c>
      <c r="AX900" s="22" t="e">
        <f>VLOOKUP(AY900,Lists!$AE$2:$AF$26,2,FALSE)</f>
        <v>#N/A</v>
      </c>
      <c r="BA900" s="22" t="str">
        <f t="shared" si="54"/>
        <v>Individual</v>
      </c>
      <c r="BC900" s="22" t="e">
        <f>VLOOKUP(BD900,Lists!$U$2:$V$22,2,FALSE)</f>
        <v>#N/A</v>
      </c>
    </row>
    <row r="901" spans="12:55" x14ac:dyDescent="0.25">
      <c r="L901" s="22" t="e">
        <f>VLOOKUP(M901,Lists!$G$2:$H$373,2,FALSE)</f>
        <v>#N/A</v>
      </c>
      <c r="N901" t="str">
        <f t="shared" si="53"/>
        <v/>
      </c>
      <c r="AM901" t="str">
        <f t="shared" si="55"/>
        <v/>
      </c>
      <c r="AT901" s="22" t="e">
        <f t="shared" si="56"/>
        <v>#N/A</v>
      </c>
      <c r="AX901" s="22" t="e">
        <f>VLOOKUP(AY901,Lists!$AE$2:$AF$26,2,FALSE)</f>
        <v>#N/A</v>
      </c>
      <c r="BA901" s="22" t="str">
        <f t="shared" si="54"/>
        <v>Individual</v>
      </c>
      <c r="BC901" s="22" t="e">
        <f>VLOOKUP(BD901,Lists!$U$2:$V$22,2,FALSE)</f>
        <v>#N/A</v>
      </c>
    </row>
    <row r="902" spans="12:55" x14ac:dyDescent="0.25">
      <c r="L902" s="22" t="e">
        <f>VLOOKUP(M902,Lists!$G$2:$H$373,2,FALSE)</f>
        <v>#N/A</v>
      </c>
      <c r="N902" t="str">
        <f t="shared" si="53"/>
        <v/>
      </c>
      <c r="AM902" t="str">
        <f t="shared" si="55"/>
        <v/>
      </c>
      <c r="AT902" s="22" t="e">
        <f t="shared" si="56"/>
        <v>#N/A</v>
      </c>
      <c r="AX902" s="22" t="e">
        <f>VLOOKUP(AY902,Lists!$AE$2:$AF$26,2,FALSE)</f>
        <v>#N/A</v>
      </c>
      <c r="BA902" s="22" t="str">
        <f t="shared" si="54"/>
        <v>Individual</v>
      </c>
      <c r="BC902" s="22" t="e">
        <f>VLOOKUP(BD902,Lists!$U$2:$V$22,2,FALSE)</f>
        <v>#N/A</v>
      </c>
    </row>
    <row r="903" spans="12:55" x14ac:dyDescent="0.25">
      <c r="L903" s="22" t="e">
        <f>VLOOKUP(M903,Lists!$G$2:$H$373,2,FALSE)</f>
        <v>#N/A</v>
      </c>
      <c r="N903" t="str">
        <f t="shared" si="53"/>
        <v/>
      </c>
      <c r="AM903" t="str">
        <f t="shared" si="55"/>
        <v/>
      </c>
      <c r="AT903" s="22" t="e">
        <f t="shared" si="56"/>
        <v>#N/A</v>
      </c>
      <c r="AX903" s="22" t="e">
        <f>VLOOKUP(AY903,Lists!$AE$2:$AF$26,2,FALSE)</f>
        <v>#N/A</v>
      </c>
      <c r="BA903" s="22" t="str">
        <f t="shared" si="54"/>
        <v>Individual</v>
      </c>
      <c r="BC903" s="22" t="e">
        <f>VLOOKUP(BD903,Lists!$U$2:$V$22,2,FALSE)</f>
        <v>#N/A</v>
      </c>
    </row>
    <row r="904" spans="12:55" x14ac:dyDescent="0.25">
      <c r="L904" s="22" t="e">
        <f>VLOOKUP(M904,Lists!$G$2:$H$373,2,FALSE)</f>
        <v>#N/A</v>
      </c>
      <c r="N904" t="str">
        <f t="shared" si="53"/>
        <v/>
      </c>
      <c r="AM904" t="str">
        <f t="shared" si="55"/>
        <v/>
      </c>
      <c r="AT904" s="22" t="e">
        <f t="shared" si="56"/>
        <v>#N/A</v>
      </c>
      <c r="AX904" s="22" t="e">
        <f>VLOOKUP(AY904,Lists!$AE$2:$AF$26,2,FALSE)</f>
        <v>#N/A</v>
      </c>
      <c r="BA904" s="22" t="str">
        <f t="shared" si="54"/>
        <v>Individual</v>
      </c>
      <c r="BC904" s="22" t="e">
        <f>VLOOKUP(BD904,Lists!$U$2:$V$22,2,FALSE)</f>
        <v>#N/A</v>
      </c>
    </row>
    <row r="905" spans="12:55" x14ac:dyDescent="0.25">
      <c r="L905" s="22" t="e">
        <f>VLOOKUP(M905,Lists!$G$2:$H$373,2,FALSE)</f>
        <v>#N/A</v>
      </c>
      <c r="N905" t="str">
        <f t="shared" si="53"/>
        <v/>
      </c>
      <c r="AM905" t="str">
        <f t="shared" si="55"/>
        <v/>
      </c>
      <c r="AT905" s="22" t="e">
        <f t="shared" si="56"/>
        <v>#N/A</v>
      </c>
      <c r="AX905" s="22" t="e">
        <f>VLOOKUP(AY905,Lists!$AE$2:$AF$26,2,FALSE)</f>
        <v>#N/A</v>
      </c>
      <c r="BA905" s="22" t="str">
        <f t="shared" si="54"/>
        <v>Individual</v>
      </c>
      <c r="BC905" s="22" t="e">
        <f>VLOOKUP(BD905,Lists!$U$2:$V$22,2,FALSE)</f>
        <v>#N/A</v>
      </c>
    </row>
    <row r="906" spans="12:55" x14ac:dyDescent="0.25">
      <c r="L906" s="22" t="e">
        <f>VLOOKUP(M906,Lists!$G$2:$H$373,2,FALSE)</f>
        <v>#N/A</v>
      </c>
      <c r="N906" t="str">
        <f t="shared" si="53"/>
        <v/>
      </c>
      <c r="AM906" t="str">
        <f t="shared" si="55"/>
        <v/>
      </c>
      <c r="AT906" s="22" t="e">
        <f t="shared" si="56"/>
        <v>#N/A</v>
      </c>
      <c r="AX906" s="22" t="e">
        <f>VLOOKUP(AY906,Lists!$AE$2:$AF$26,2,FALSE)</f>
        <v>#N/A</v>
      </c>
      <c r="BA906" s="22" t="str">
        <f t="shared" si="54"/>
        <v>Individual</v>
      </c>
      <c r="BC906" s="22" t="e">
        <f>VLOOKUP(BD906,Lists!$U$2:$V$22,2,FALSE)</f>
        <v>#N/A</v>
      </c>
    </row>
    <row r="907" spans="12:55" x14ac:dyDescent="0.25">
      <c r="L907" s="22" t="e">
        <f>VLOOKUP(M907,Lists!$G$2:$H$373,2,FALSE)</f>
        <v>#N/A</v>
      </c>
      <c r="N907" t="str">
        <f t="shared" si="53"/>
        <v/>
      </c>
      <c r="AM907" t="str">
        <f t="shared" si="55"/>
        <v/>
      </c>
      <c r="AT907" s="22" t="e">
        <f t="shared" si="56"/>
        <v>#N/A</v>
      </c>
      <c r="AX907" s="22" t="e">
        <f>VLOOKUP(AY907,Lists!$AE$2:$AF$26,2,FALSE)</f>
        <v>#N/A</v>
      </c>
      <c r="BA907" s="22" t="str">
        <f t="shared" si="54"/>
        <v>Individual</v>
      </c>
      <c r="BC907" s="22" t="e">
        <f>VLOOKUP(BD907,Lists!$U$2:$V$22,2,FALSE)</f>
        <v>#N/A</v>
      </c>
    </row>
    <row r="908" spans="12:55" x14ac:dyDescent="0.25">
      <c r="L908" s="22" t="e">
        <f>VLOOKUP(M908,Lists!$G$2:$H$373,2,FALSE)</f>
        <v>#N/A</v>
      </c>
      <c r="N908" t="str">
        <f t="shared" si="53"/>
        <v/>
      </c>
      <c r="AM908" t="str">
        <f t="shared" si="55"/>
        <v/>
      </c>
      <c r="AT908" s="22" t="e">
        <f t="shared" si="56"/>
        <v>#N/A</v>
      </c>
      <c r="AX908" s="22" t="e">
        <f>VLOOKUP(AY908,Lists!$AE$2:$AF$26,2,FALSE)</f>
        <v>#N/A</v>
      </c>
      <c r="BA908" s="22" t="str">
        <f t="shared" si="54"/>
        <v>Individual</v>
      </c>
      <c r="BC908" s="22" t="e">
        <f>VLOOKUP(BD908,Lists!$U$2:$V$22,2,FALSE)</f>
        <v>#N/A</v>
      </c>
    </row>
    <row r="909" spans="12:55" x14ac:dyDescent="0.25">
      <c r="L909" s="22" t="e">
        <f>VLOOKUP(M909,Lists!$G$2:$H$373,2,FALSE)</f>
        <v>#N/A</v>
      </c>
      <c r="N909" t="str">
        <f t="shared" si="53"/>
        <v/>
      </c>
      <c r="AM909" t="str">
        <f t="shared" si="55"/>
        <v/>
      </c>
      <c r="AT909" s="22" t="e">
        <f t="shared" si="56"/>
        <v>#N/A</v>
      </c>
      <c r="AX909" s="22" t="e">
        <f>VLOOKUP(AY909,Lists!$AE$2:$AF$26,2,FALSE)</f>
        <v>#N/A</v>
      </c>
      <c r="BA909" s="22" t="str">
        <f t="shared" si="54"/>
        <v>Individual</v>
      </c>
      <c r="BC909" s="22" t="e">
        <f>VLOOKUP(BD909,Lists!$U$2:$V$22,2,FALSE)</f>
        <v>#N/A</v>
      </c>
    </row>
    <row r="910" spans="12:55" x14ac:dyDescent="0.25">
      <c r="L910" s="22" t="e">
        <f>VLOOKUP(M910,Lists!$G$2:$H$373,2,FALSE)</f>
        <v>#N/A</v>
      </c>
      <c r="N910" t="str">
        <f t="shared" si="53"/>
        <v/>
      </c>
      <c r="AM910" t="str">
        <f t="shared" si="55"/>
        <v/>
      </c>
      <c r="AT910" s="22" t="e">
        <f t="shared" si="56"/>
        <v>#N/A</v>
      </c>
      <c r="AX910" s="22" t="e">
        <f>VLOOKUP(AY910,Lists!$AE$2:$AF$26,2,FALSE)</f>
        <v>#N/A</v>
      </c>
      <c r="BA910" s="22" t="str">
        <f t="shared" si="54"/>
        <v>Individual</v>
      </c>
      <c r="BC910" s="22" t="e">
        <f>VLOOKUP(BD910,Lists!$U$2:$V$22,2,FALSE)</f>
        <v>#N/A</v>
      </c>
    </row>
    <row r="911" spans="12:55" x14ac:dyDescent="0.25">
      <c r="L911" s="22" t="e">
        <f>VLOOKUP(M911,Lists!$G$2:$H$373,2,FALSE)</f>
        <v>#N/A</v>
      </c>
      <c r="N911" t="str">
        <f t="shared" si="53"/>
        <v/>
      </c>
      <c r="AM911" t="str">
        <f t="shared" si="55"/>
        <v/>
      </c>
      <c r="AT911" s="22" t="e">
        <f t="shared" si="56"/>
        <v>#N/A</v>
      </c>
      <c r="AX911" s="22" t="e">
        <f>VLOOKUP(AY911,Lists!$AE$2:$AF$26,2,FALSE)</f>
        <v>#N/A</v>
      </c>
      <c r="BA911" s="22" t="str">
        <f t="shared" si="54"/>
        <v>Individual</v>
      </c>
      <c r="BC911" s="22" t="e">
        <f>VLOOKUP(BD911,Lists!$U$2:$V$22,2,FALSE)</f>
        <v>#N/A</v>
      </c>
    </row>
    <row r="912" spans="12:55" x14ac:dyDescent="0.25">
      <c r="L912" s="22" t="e">
        <f>VLOOKUP(M912,Lists!$G$2:$H$373,2,FALSE)</f>
        <v>#N/A</v>
      </c>
      <c r="N912" t="str">
        <f t="shared" si="53"/>
        <v/>
      </c>
      <c r="AM912" t="str">
        <f t="shared" si="55"/>
        <v/>
      </c>
      <c r="AT912" s="22" t="e">
        <f t="shared" si="56"/>
        <v>#N/A</v>
      </c>
      <c r="AX912" s="22" t="e">
        <f>VLOOKUP(AY912,Lists!$AE$2:$AF$26,2,FALSE)</f>
        <v>#N/A</v>
      </c>
      <c r="BA912" s="22" t="str">
        <f t="shared" si="54"/>
        <v>Individual</v>
      </c>
      <c r="BC912" s="22" t="e">
        <f>VLOOKUP(BD912,Lists!$U$2:$V$22,2,FALSE)</f>
        <v>#N/A</v>
      </c>
    </row>
    <row r="913" spans="12:55" x14ac:dyDescent="0.25">
      <c r="L913" s="22" t="e">
        <f>VLOOKUP(M913,Lists!$G$2:$H$373,2,FALSE)</f>
        <v>#N/A</v>
      </c>
      <c r="N913" t="str">
        <f t="shared" si="53"/>
        <v/>
      </c>
      <c r="AM913" t="str">
        <f t="shared" si="55"/>
        <v/>
      </c>
      <c r="AT913" s="22" t="e">
        <f t="shared" si="56"/>
        <v>#N/A</v>
      </c>
      <c r="AX913" s="22" t="e">
        <f>VLOOKUP(AY913,Lists!$AE$2:$AF$26,2,FALSE)</f>
        <v>#N/A</v>
      </c>
      <c r="BA913" s="22" t="str">
        <f t="shared" si="54"/>
        <v>Individual</v>
      </c>
      <c r="BC913" s="22" t="e">
        <f>VLOOKUP(BD913,Lists!$U$2:$V$22,2,FALSE)</f>
        <v>#N/A</v>
      </c>
    </row>
    <row r="914" spans="12:55" x14ac:dyDescent="0.25">
      <c r="L914" s="22" t="e">
        <f>VLOOKUP(M914,Lists!$G$2:$H$373,2,FALSE)</f>
        <v>#N/A</v>
      </c>
      <c r="N914" t="str">
        <f t="shared" si="53"/>
        <v/>
      </c>
      <c r="AM914" t="str">
        <f t="shared" si="55"/>
        <v/>
      </c>
      <c r="AT914" s="22" t="e">
        <f t="shared" si="56"/>
        <v>#N/A</v>
      </c>
      <c r="AX914" s="22" t="e">
        <f>VLOOKUP(AY914,Lists!$AE$2:$AF$26,2,FALSE)</f>
        <v>#N/A</v>
      </c>
      <c r="BA914" s="22" t="str">
        <f t="shared" si="54"/>
        <v>Individual</v>
      </c>
      <c r="BC914" s="22" t="e">
        <f>VLOOKUP(BD914,Lists!$U$2:$V$22,2,FALSE)</f>
        <v>#N/A</v>
      </c>
    </row>
    <row r="915" spans="12:55" x14ac:dyDescent="0.25">
      <c r="L915" s="22" t="e">
        <f>VLOOKUP(M915,Lists!$G$2:$H$373,2,FALSE)</f>
        <v>#N/A</v>
      </c>
      <c r="N915" t="str">
        <f t="shared" ref="N915:N978" si="57">IF(M915&lt;&gt;"",M915,"")</f>
        <v/>
      </c>
      <c r="AM915" t="str">
        <f t="shared" si="55"/>
        <v/>
      </c>
      <c r="AT915" s="22" t="e">
        <f t="shared" si="56"/>
        <v>#N/A</v>
      </c>
      <c r="AX915" s="22" t="e">
        <f>VLOOKUP(AY915,Lists!$AE$2:$AF$26,2,FALSE)</f>
        <v>#N/A</v>
      </c>
      <c r="BA915" s="22" t="str">
        <f t="shared" ref="BA915:BA978" si="58">IF(OR(AY915="Sum T-2 and HT-2",AY915="Fusarium Toxins",AY915="Sum of Fumonisin B1 + B2", AY915="Aflatoxin (sum of B1, B2, G1, G2)"),"Sum","Individual")</f>
        <v>Individual</v>
      </c>
      <c r="BC915" s="22" t="e">
        <f>VLOOKUP(BD915,Lists!$U$2:$V$22,2,FALSE)</f>
        <v>#N/A</v>
      </c>
    </row>
    <row r="916" spans="12:55" x14ac:dyDescent="0.25">
      <c r="L916" s="22" t="e">
        <f>VLOOKUP(M916,Lists!$G$2:$H$373,2,FALSE)</f>
        <v>#N/A</v>
      </c>
      <c r="N916" t="str">
        <f t="shared" si="57"/>
        <v/>
      </c>
      <c r="AM916" t="str">
        <f t="shared" ref="AM916:AM979" si="59">IF(AI916&lt;&gt;"","Unknown","")</f>
        <v/>
      </c>
      <c r="AT916" s="22" t="e">
        <f t="shared" ref="AT916:AT979" si="60">A916&amp;AX916</f>
        <v>#N/A</v>
      </c>
      <c r="AX916" s="22" t="e">
        <f>VLOOKUP(AY916,Lists!$AE$2:$AF$26,2,FALSE)</f>
        <v>#N/A</v>
      </c>
      <c r="BA916" s="22" t="str">
        <f t="shared" si="58"/>
        <v>Individual</v>
      </c>
      <c r="BC916" s="22" t="e">
        <f>VLOOKUP(BD916,Lists!$U$2:$V$22,2,FALSE)</f>
        <v>#N/A</v>
      </c>
    </row>
    <row r="917" spans="12:55" x14ac:dyDescent="0.25">
      <c r="L917" s="22" t="e">
        <f>VLOOKUP(M917,Lists!$G$2:$H$373,2,FALSE)</f>
        <v>#N/A</v>
      </c>
      <c r="N917" t="str">
        <f t="shared" si="57"/>
        <v/>
      </c>
      <c r="AM917" t="str">
        <f t="shared" si="59"/>
        <v/>
      </c>
      <c r="AT917" s="22" t="e">
        <f t="shared" si="60"/>
        <v>#N/A</v>
      </c>
      <c r="AX917" s="22" t="e">
        <f>VLOOKUP(AY917,Lists!$AE$2:$AF$26,2,FALSE)</f>
        <v>#N/A</v>
      </c>
      <c r="BA917" s="22" t="str">
        <f t="shared" si="58"/>
        <v>Individual</v>
      </c>
      <c r="BC917" s="22" t="e">
        <f>VLOOKUP(BD917,Lists!$U$2:$V$22,2,FALSE)</f>
        <v>#N/A</v>
      </c>
    </row>
    <row r="918" spans="12:55" x14ac:dyDescent="0.25">
      <c r="L918" s="22" t="e">
        <f>VLOOKUP(M918,Lists!$G$2:$H$373,2,FALSE)</f>
        <v>#N/A</v>
      </c>
      <c r="N918" t="str">
        <f t="shared" si="57"/>
        <v/>
      </c>
      <c r="AM918" t="str">
        <f t="shared" si="59"/>
        <v/>
      </c>
      <c r="AT918" s="22" t="e">
        <f t="shared" si="60"/>
        <v>#N/A</v>
      </c>
      <c r="AX918" s="22" t="e">
        <f>VLOOKUP(AY918,Lists!$AE$2:$AF$26,2,FALSE)</f>
        <v>#N/A</v>
      </c>
      <c r="BA918" s="22" t="str">
        <f t="shared" si="58"/>
        <v>Individual</v>
      </c>
      <c r="BC918" s="22" t="e">
        <f>VLOOKUP(BD918,Lists!$U$2:$V$22,2,FALSE)</f>
        <v>#N/A</v>
      </c>
    </row>
    <row r="919" spans="12:55" x14ac:dyDescent="0.25">
      <c r="L919" s="22" t="e">
        <f>VLOOKUP(M919,Lists!$G$2:$H$373,2,FALSE)</f>
        <v>#N/A</v>
      </c>
      <c r="N919" t="str">
        <f t="shared" si="57"/>
        <v/>
      </c>
      <c r="AM919" t="str">
        <f t="shared" si="59"/>
        <v/>
      </c>
      <c r="AT919" s="22" t="e">
        <f t="shared" si="60"/>
        <v>#N/A</v>
      </c>
      <c r="AX919" s="22" t="e">
        <f>VLOOKUP(AY919,Lists!$AE$2:$AF$26,2,FALSE)</f>
        <v>#N/A</v>
      </c>
      <c r="BA919" s="22" t="str">
        <f t="shared" si="58"/>
        <v>Individual</v>
      </c>
      <c r="BC919" s="22" t="e">
        <f>VLOOKUP(BD919,Lists!$U$2:$V$22,2,FALSE)</f>
        <v>#N/A</v>
      </c>
    </row>
    <row r="920" spans="12:55" x14ac:dyDescent="0.25">
      <c r="L920" s="22" t="e">
        <f>VLOOKUP(M920,Lists!$G$2:$H$373,2,FALSE)</f>
        <v>#N/A</v>
      </c>
      <c r="N920" t="str">
        <f t="shared" si="57"/>
        <v/>
      </c>
      <c r="AM920" t="str">
        <f t="shared" si="59"/>
        <v/>
      </c>
      <c r="AT920" s="22" t="e">
        <f t="shared" si="60"/>
        <v>#N/A</v>
      </c>
      <c r="AX920" s="22" t="e">
        <f>VLOOKUP(AY920,Lists!$AE$2:$AF$26,2,FALSE)</f>
        <v>#N/A</v>
      </c>
      <c r="BA920" s="22" t="str">
        <f t="shared" si="58"/>
        <v>Individual</v>
      </c>
      <c r="BC920" s="22" t="e">
        <f>VLOOKUP(BD920,Lists!$U$2:$V$22,2,FALSE)</f>
        <v>#N/A</v>
      </c>
    </row>
    <row r="921" spans="12:55" x14ac:dyDescent="0.25">
      <c r="L921" s="22" t="e">
        <f>VLOOKUP(M921,Lists!$G$2:$H$373,2,FALSE)</f>
        <v>#N/A</v>
      </c>
      <c r="N921" t="str">
        <f t="shared" si="57"/>
        <v/>
      </c>
      <c r="AM921" t="str">
        <f t="shared" si="59"/>
        <v/>
      </c>
      <c r="AT921" s="22" t="e">
        <f t="shared" si="60"/>
        <v>#N/A</v>
      </c>
      <c r="AX921" s="22" t="e">
        <f>VLOOKUP(AY921,Lists!$AE$2:$AF$26,2,FALSE)</f>
        <v>#N/A</v>
      </c>
      <c r="BA921" s="22" t="str">
        <f t="shared" si="58"/>
        <v>Individual</v>
      </c>
      <c r="BC921" s="22" t="e">
        <f>VLOOKUP(BD921,Lists!$U$2:$V$22,2,FALSE)</f>
        <v>#N/A</v>
      </c>
    </row>
    <row r="922" spans="12:55" x14ac:dyDescent="0.25">
      <c r="L922" s="22" t="e">
        <f>VLOOKUP(M922,Lists!$G$2:$H$373,2,FALSE)</f>
        <v>#N/A</v>
      </c>
      <c r="N922" t="str">
        <f t="shared" si="57"/>
        <v/>
      </c>
      <c r="AM922" t="str">
        <f t="shared" si="59"/>
        <v/>
      </c>
      <c r="AT922" s="22" t="e">
        <f t="shared" si="60"/>
        <v>#N/A</v>
      </c>
      <c r="AX922" s="22" t="e">
        <f>VLOOKUP(AY922,Lists!$AE$2:$AF$26,2,FALSE)</f>
        <v>#N/A</v>
      </c>
      <c r="BA922" s="22" t="str">
        <f t="shared" si="58"/>
        <v>Individual</v>
      </c>
      <c r="BC922" s="22" t="e">
        <f>VLOOKUP(BD922,Lists!$U$2:$V$22,2,FALSE)</f>
        <v>#N/A</v>
      </c>
    </row>
    <row r="923" spans="12:55" x14ac:dyDescent="0.25">
      <c r="L923" s="22" t="e">
        <f>VLOOKUP(M923,Lists!$G$2:$H$373,2,FALSE)</f>
        <v>#N/A</v>
      </c>
      <c r="N923" t="str">
        <f t="shared" si="57"/>
        <v/>
      </c>
      <c r="AM923" t="str">
        <f t="shared" si="59"/>
        <v/>
      </c>
      <c r="AT923" s="22" t="e">
        <f t="shared" si="60"/>
        <v>#N/A</v>
      </c>
      <c r="AX923" s="22" t="e">
        <f>VLOOKUP(AY923,Lists!$AE$2:$AF$26,2,FALSE)</f>
        <v>#N/A</v>
      </c>
      <c r="BA923" s="22" t="str">
        <f t="shared" si="58"/>
        <v>Individual</v>
      </c>
      <c r="BC923" s="22" t="e">
        <f>VLOOKUP(BD923,Lists!$U$2:$V$22,2,FALSE)</f>
        <v>#N/A</v>
      </c>
    </row>
    <row r="924" spans="12:55" x14ac:dyDescent="0.25">
      <c r="L924" s="22" t="e">
        <f>VLOOKUP(M924,Lists!$G$2:$H$373,2,FALSE)</f>
        <v>#N/A</v>
      </c>
      <c r="N924" t="str">
        <f t="shared" si="57"/>
        <v/>
      </c>
      <c r="AM924" t="str">
        <f t="shared" si="59"/>
        <v/>
      </c>
      <c r="AT924" s="22" t="e">
        <f t="shared" si="60"/>
        <v>#N/A</v>
      </c>
      <c r="AX924" s="22" t="e">
        <f>VLOOKUP(AY924,Lists!$AE$2:$AF$26,2,FALSE)</f>
        <v>#N/A</v>
      </c>
      <c r="BA924" s="22" t="str">
        <f t="shared" si="58"/>
        <v>Individual</v>
      </c>
      <c r="BC924" s="22" t="e">
        <f>VLOOKUP(BD924,Lists!$U$2:$V$22,2,FALSE)</f>
        <v>#N/A</v>
      </c>
    </row>
    <row r="925" spans="12:55" x14ac:dyDescent="0.25">
      <c r="L925" s="22" t="e">
        <f>VLOOKUP(M925,Lists!$G$2:$H$373,2,FALSE)</f>
        <v>#N/A</v>
      </c>
      <c r="N925" t="str">
        <f t="shared" si="57"/>
        <v/>
      </c>
      <c r="AM925" t="str">
        <f t="shared" si="59"/>
        <v/>
      </c>
      <c r="AT925" s="22" t="e">
        <f t="shared" si="60"/>
        <v>#N/A</v>
      </c>
      <c r="AX925" s="22" t="e">
        <f>VLOOKUP(AY925,Lists!$AE$2:$AF$26,2,FALSE)</f>
        <v>#N/A</v>
      </c>
      <c r="BA925" s="22" t="str">
        <f t="shared" si="58"/>
        <v>Individual</v>
      </c>
      <c r="BC925" s="22" t="e">
        <f>VLOOKUP(BD925,Lists!$U$2:$V$22,2,FALSE)</f>
        <v>#N/A</v>
      </c>
    </row>
    <row r="926" spans="12:55" x14ac:dyDescent="0.25">
      <c r="L926" s="22" t="e">
        <f>VLOOKUP(M926,Lists!$G$2:$H$373,2,FALSE)</f>
        <v>#N/A</v>
      </c>
      <c r="N926" t="str">
        <f t="shared" si="57"/>
        <v/>
      </c>
      <c r="AM926" t="str">
        <f t="shared" si="59"/>
        <v/>
      </c>
      <c r="AT926" s="22" t="e">
        <f t="shared" si="60"/>
        <v>#N/A</v>
      </c>
      <c r="AX926" s="22" t="e">
        <f>VLOOKUP(AY926,Lists!$AE$2:$AF$26,2,FALSE)</f>
        <v>#N/A</v>
      </c>
      <c r="BA926" s="22" t="str">
        <f t="shared" si="58"/>
        <v>Individual</v>
      </c>
      <c r="BC926" s="22" t="e">
        <f>VLOOKUP(BD926,Lists!$U$2:$V$22,2,FALSE)</f>
        <v>#N/A</v>
      </c>
    </row>
    <row r="927" spans="12:55" x14ac:dyDescent="0.25">
      <c r="L927" s="22" t="e">
        <f>VLOOKUP(M927,Lists!$G$2:$H$373,2,FALSE)</f>
        <v>#N/A</v>
      </c>
      <c r="N927" t="str">
        <f t="shared" si="57"/>
        <v/>
      </c>
      <c r="AM927" t="str">
        <f t="shared" si="59"/>
        <v/>
      </c>
      <c r="AT927" s="22" t="e">
        <f t="shared" si="60"/>
        <v>#N/A</v>
      </c>
      <c r="AX927" s="22" t="e">
        <f>VLOOKUP(AY927,Lists!$AE$2:$AF$26,2,FALSE)</f>
        <v>#N/A</v>
      </c>
      <c r="BA927" s="22" t="str">
        <f t="shared" si="58"/>
        <v>Individual</v>
      </c>
      <c r="BC927" s="22" t="e">
        <f>VLOOKUP(BD927,Lists!$U$2:$V$22,2,FALSE)</f>
        <v>#N/A</v>
      </c>
    </row>
    <row r="928" spans="12:55" x14ac:dyDescent="0.25">
      <c r="L928" s="22" t="e">
        <f>VLOOKUP(M928,Lists!$G$2:$H$373,2,FALSE)</f>
        <v>#N/A</v>
      </c>
      <c r="N928" t="str">
        <f t="shared" si="57"/>
        <v/>
      </c>
      <c r="AM928" t="str">
        <f t="shared" si="59"/>
        <v/>
      </c>
      <c r="AT928" s="22" t="e">
        <f t="shared" si="60"/>
        <v>#N/A</v>
      </c>
      <c r="AX928" s="22" t="e">
        <f>VLOOKUP(AY928,Lists!$AE$2:$AF$26,2,FALSE)</f>
        <v>#N/A</v>
      </c>
      <c r="BA928" s="22" t="str">
        <f t="shared" si="58"/>
        <v>Individual</v>
      </c>
      <c r="BC928" s="22" t="e">
        <f>VLOOKUP(BD928,Lists!$U$2:$V$22,2,FALSE)</f>
        <v>#N/A</v>
      </c>
    </row>
    <row r="929" spans="12:55" x14ac:dyDescent="0.25">
      <c r="L929" s="22" t="e">
        <f>VLOOKUP(M929,Lists!$G$2:$H$373,2,FALSE)</f>
        <v>#N/A</v>
      </c>
      <c r="N929" t="str">
        <f t="shared" si="57"/>
        <v/>
      </c>
      <c r="AM929" t="str">
        <f t="shared" si="59"/>
        <v/>
      </c>
      <c r="AT929" s="22" t="e">
        <f t="shared" si="60"/>
        <v>#N/A</v>
      </c>
      <c r="AX929" s="22" t="e">
        <f>VLOOKUP(AY929,Lists!$AE$2:$AF$26,2,FALSE)</f>
        <v>#N/A</v>
      </c>
      <c r="BA929" s="22" t="str">
        <f t="shared" si="58"/>
        <v>Individual</v>
      </c>
      <c r="BC929" s="22" t="e">
        <f>VLOOKUP(BD929,Lists!$U$2:$V$22,2,FALSE)</f>
        <v>#N/A</v>
      </c>
    </row>
    <row r="930" spans="12:55" x14ac:dyDescent="0.25">
      <c r="L930" s="22" t="e">
        <f>VLOOKUP(M930,Lists!$G$2:$H$373,2,FALSE)</f>
        <v>#N/A</v>
      </c>
      <c r="N930" t="str">
        <f t="shared" si="57"/>
        <v/>
      </c>
      <c r="AM930" t="str">
        <f t="shared" si="59"/>
        <v/>
      </c>
      <c r="AT930" s="22" t="e">
        <f t="shared" si="60"/>
        <v>#N/A</v>
      </c>
      <c r="AX930" s="22" t="e">
        <f>VLOOKUP(AY930,Lists!$AE$2:$AF$26,2,FALSE)</f>
        <v>#N/A</v>
      </c>
      <c r="BA930" s="22" t="str">
        <f t="shared" si="58"/>
        <v>Individual</v>
      </c>
      <c r="BC930" s="22" t="e">
        <f>VLOOKUP(BD930,Lists!$U$2:$V$22,2,FALSE)</f>
        <v>#N/A</v>
      </c>
    </row>
    <row r="931" spans="12:55" x14ac:dyDescent="0.25">
      <c r="L931" s="22" t="e">
        <f>VLOOKUP(M931,Lists!$G$2:$H$373,2,FALSE)</f>
        <v>#N/A</v>
      </c>
      <c r="N931" t="str">
        <f t="shared" si="57"/>
        <v/>
      </c>
      <c r="AM931" t="str">
        <f t="shared" si="59"/>
        <v/>
      </c>
      <c r="AT931" s="22" t="e">
        <f t="shared" si="60"/>
        <v>#N/A</v>
      </c>
      <c r="AX931" s="22" t="e">
        <f>VLOOKUP(AY931,Lists!$AE$2:$AF$26,2,FALSE)</f>
        <v>#N/A</v>
      </c>
      <c r="BA931" s="22" t="str">
        <f t="shared" si="58"/>
        <v>Individual</v>
      </c>
      <c r="BC931" s="22" t="e">
        <f>VLOOKUP(BD931,Lists!$U$2:$V$22,2,FALSE)</f>
        <v>#N/A</v>
      </c>
    </row>
    <row r="932" spans="12:55" x14ac:dyDescent="0.25">
      <c r="L932" s="22" t="e">
        <f>VLOOKUP(M932,Lists!$G$2:$H$373,2,FALSE)</f>
        <v>#N/A</v>
      </c>
      <c r="N932" t="str">
        <f t="shared" si="57"/>
        <v/>
      </c>
      <c r="AM932" t="str">
        <f t="shared" si="59"/>
        <v/>
      </c>
      <c r="AT932" s="22" t="e">
        <f t="shared" si="60"/>
        <v>#N/A</v>
      </c>
      <c r="AX932" s="22" t="e">
        <f>VLOOKUP(AY932,Lists!$AE$2:$AF$26,2,FALSE)</f>
        <v>#N/A</v>
      </c>
      <c r="BA932" s="22" t="str">
        <f t="shared" si="58"/>
        <v>Individual</v>
      </c>
      <c r="BC932" s="22" t="e">
        <f>VLOOKUP(BD932,Lists!$U$2:$V$22,2,FALSE)</f>
        <v>#N/A</v>
      </c>
    </row>
    <row r="933" spans="12:55" x14ac:dyDescent="0.25">
      <c r="L933" s="22" t="e">
        <f>VLOOKUP(M933,Lists!$G$2:$H$373,2,FALSE)</f>
        <v>#N/A</v>
      </c>
      <c r="N933" t="str">
        <f t="shared" si="57"/>
        <v/>
      </c>
      <c r="AM933" t="str">
        <f t="shared" si="59"/>
        <v/>
      </c>
      <c r="AT933" s="22" t="e">
        <f t="shared" si="60"/>
        <v>#N/A</v>
      </c>
      <c r="AX933" s="22" t="e">
        <f>VLOOKUP(AY933,Lists!$AE$2:$AF$26,2,FALSE)</f>
        <v>#N/A</v>
      </c>
      <c r="BA933" s="22" t="str">
        <f t="shared" si="58"/>
        <v>Individual</v>
      </c>
      <c r="BC933" s="22" t="e">
        <f>VLOOKUP(BD933,Lists!$U$2:$V$22,2,FALSE)</f>
        <v>#N/A</v>
      </c>
    </row>
    <row r="934" spans="12:55" x14ac:dyDescent="0.25">
      <c r="L934" s="22" t="e">
        <f>VLOOKUP(M934,Lists!$G$2:$H$373,2,FALSE)</f>
        <v>#N/A</v>
      </c>
      <c r="N934" t="str">
        <f t="shared" si="57"/>
        <v/>
      </c>
      <c r="AM934" t="str">
        <f t="shared" si="59"/>
        <v/>
      </c>
      <c r="AT934" s="22" t="e">
        <f t="shared" si="60"/>
        <v>#N/A</v>
      </c>
      <c r="AX934" s="22" t="e">
        <f>VLOOKUP(AY934,Lists!$AE$2:$AF$26,2,FALSE)</f>
        <v>#N/A</v>
      </c>
      <c r="BA934" s="22" t="str">
        <f t="shared" si="58"/>
        <v>Individual</v>
      </c>
      <c r="BC934" s="22" t="e">
        <f>VLOOKUP(BD934,Lists!$U$2:$V$22,2,FALSE)</f>
        <v>#N/A</v>
      </c>
    </row>
    <row r="935" spans="12:55" x14ac:dyDescent="0.25">
      <c r="L935" s="22" t="e">
        <f>VLOOKUP(M935,Lists!$G$2:$H$373,2,FALSE)</f>
        <v>#N/A</v>
      </c>
      <c r="N935" t="str">
        <f t="shared" si="57"/>
        <v/>
      </c>
      <c r="AM935" t="str">
        <f t="shared" si="59"/>
        <v/>
      </c>
      <c r="AT935" s="22" t="e">
        <f t="shared" si="60"/>
        <v>#N/A</v>
      </c>
      <c r="AX935" s="22" t="e">
        <f>VLOOKUP(AY935,Lists!$AE$2:$AF$26,2,FALSE)</f>
        <v>#N/A</v>
      </c>
      <c r="BA935" s="22" t="str">
        <f t="shared" si="58"/>
        <v>Individual</v>
      </c>
      <c r="BC935" s="22" t="e">
        <f>VLOOKUP(BD935,Lists!$U$2:$V$22,2,FALSE)</f>
        <v>#N/A</v>
      </c>
    </row>
    <row r="936" spans="12:55" x14ac:dyDescent="0.25">
      <c r="L936" s="22" t="e">
        <f>VLOOKUP(M936,Lists!$G$2:$H$373,2,FALSE)</f>
        <v>#N/A</v>
      </c>
      <c r="N936" t="str">
        <f t="shared" si="57"/>
        <v/>
      </c>
      <c r="AM936" t="str">
        <f t="shared" si="59"/>
        <v/>
      </c>
      <c r="AT936" s="22" t="e">
        <f t="shared" si="60"/>
        <v>#N/A</v>
      </c>
      <c r="AX936" s="22" t="e">
        <f>VLOOKUP(AY936,Lists!$AE$2:$AF$26,2,FALSE)</f>
        <v>#N/A</v>
      </c>
      <c r="BA936" s="22" t="str">
        <f t="shared" si="58"/>
        <v>Individual</v>
      </c>
      <c r="BC936" s="22" t="e">
        <f>VLOOKUP(BD936,Lists!$U$2:$V$22,2,FALSE)</f>
        <v>#N/A</v>
      </c>
    </row>
    <row r="937" spans="12:55" x14ac:dyDescent="0.25">
      <c r="L937" s="22" t="e">
        <f>VLOOKUP(M937,Lists!$G$2:$H$373,2,FALSE)</f>
        <v>#N/A</v>
      </c>
      <c r="N937" t="str">
        <f t="shared" si="57"/>
        <v/>
      </c>
      <c r="AM937" t="str">
        <f t="shared" si="59"/>
        <v/>
      </c>
      <c r="AT937" s="22" t="e">
        <f t="shared" si="60"/>
        <v>#N/A</v>
      </c>
      <c r="AX937" s="22" t="e">
        <f>VLOOKUP(AY937,Lists!$AE$2:$AF$26,2,FALSE)</f>
        <v>#N/A</v>
      </c>
      <c r="BA937" s="22" t="str">
        <f t="shared" si="58"/>
        <v>Individual</v>
      </c>
      <c r="BC937" s="22" t="e">
        <f>VLOOKUP(BD937,Lists!$U$2:$V$22,2,FALSE)</f>
        <v>#N/A</v>
      </c>
    </row>
    <row r="938" spans="12:55" x14ac:dyDescent="0.25">
      <c r="L938" s="22" t="e">
        <f>VLOOKUP(M938,Lists!$G$2:$H$373,2,FALSE)</f>
        <v>#N/A</v>
      </c>
      <c r="N938" t="str">
        <f t="shared" si="57"/>
        <v/>
      </c>
      <c r="AM938" t="str">
        <f t="shared" si="59"/>
        <v/>
      </c>
      <c r="AT938" s="22" t="e">
        <f t="shared" si="60"/>
        <v>#N/A</v>
      </c>
      <c r="AX938" s="22" t="e">
        <f>VLOOKUP(AY938,Lists!$AE$2:$AF$26,2,FALSE)</f>
        <v>#N/A</v>
      </c>
      <c r="BA938" s="22" t="str">
        <f t="shared" si="58"/>
        <v>Individual</v>
      </c>
      <c r="BC938" s="22" t="e">
        <f>VLOOKUP(BD938,Lists!$U$2:$V$22,2,FALSE)</f>
        <v>#N/A</v>
      </c>
    </row>
    <row r="939" spans="12:55" x14ac:dyDescent="0.25">
      <c r="L939" s="22" t="e">
        <f>VLOOKUP(M939,Lists!$G$2:$H$373,2,FALSE)</f>
        <v>#N/A</v>
      </c>
      <c r="N939" t="str">
        <f t="shared" si="57"/>
        <v/>
      </c>
      <c r="AM939" t="str">
        <f t="shared" si="59"/>
        <v/>
      </c>
      <c r="AT939" s="22" t="e">
        <f t="shared" si="60"/>
        <v>#N/A</v>
      </c>
      <c r="AX939" s="22" t="e">
        <f>VLOOKUP(AY939,Lists!$AE$2:$AF$26,2,FALSE)</f>
        <v>#N/A</v>
      </c>
      <c r="BA939" s="22" t="str">
        <f t="shared" si="58"/>
        <v>Individual</v>
      </c>
      <c r="BC939" s="22" t="e">
        <f>VLOOKUP(BD939,Lists!$U$2:$V$22,2,FALSE)</f>
        <v>#N/A</v>
      </c>
    </row>
    <row r="940" spans="12:55" x14ac:dyDescent="0.25">
      <c r="L940" s="22" t="e">
        <f>VLOOKUP(M940,Lists!$G$2:$H$373,2,FALSE)</f>
        <v>#N/A</v>
      </c>
      <c r="N940" t="str">
        <f t="shared" si="57"/>
        <v/>
      </c>
      <c r="AM940" t="str">
        <f t="shared" si="59"/>
        <v/>
      </c>
      <c r="AT940" s="22" t="e">
        <f t="shared" si="60"/>
        <v>#N/A</v>
      </c>
      <c r="AX940" s="22" t="e">
        <f>VLOOKUP(AY940,Lists!$AE$2:$AF$26,2,FALSE)</f>
        <v>#N/A</v>
      </c>
      <c r="BA940" s="22" t="str">
        <f t="shared" si="58"/>
        <v>Individual</v>
      </c>
      <c r="BC940" s="22" t="e">
        <f>VLOOKUP(BD940,Lists!$U$2:$V$22,2,FALSE)</f>
        <v>#N/A</v>
      </c>
    </row>
    <row r="941" spans="12:55" x14ac:dyDescent="0.25">
      <c r="L941" s="22" t="e">
        <f>VLOOKUP(M941,Lists!$G$2:$H$373,2,FALSE)</f>
        <v>#N/A</v>
      </c>
      <c r="N941" t="str">
        <f t="shared" si="57"/>
        <v/>
      </c>
      <c r="AM941" t="str">
        <f t="shared" si="59"/>
        <v/>
      </c>
      <c r="AT941" s="22" t="e">
        <f t="shared" si="60"/>
        <v>#N/A</v>
      </c>
      <c r="AX941" s="22" t="e">
        <f>VLOOKUP(AY941,Lists!$AE$2:$AF$26,2,FALSE)</f>
        <v>#N/A</v>
      </c>
      <c r="BA941" s="22" t="str">
        <f t="shared" si="58"/>
        <v>Individual</v>
      </c>
      <c r="BC941" s="22" t="e">
        <f>VLOOKUP(BD941,Lists!$U$2:$V$22,2,FALSE)</f>
        <v>#N/A</v>
      </c>
    </row>
    <row r="942" spans="12:55" x14ac:dyDescent="0.25">
      <c r="L942" s="22" t="e">
        <f>VLOOKUP(M942,Lists!$G$2:$H$373,2,FALSE)</f>
        <v>#N/A</v>
      </c>
      <c r="N942" t="str">
        <f t="shared" si="57"/>
        <v/>
      </c>
      <c r="AM942" t="str">
        <f t="shared" si="59"/>
        <v/>
      </c>
      <c r="AT942" s="22" t="e">
        <f t="shared" si="60"/>
        <v>#N/A</v>
      </c>
      <c r="AX942" s="22" t="e">
        <f>VLOOKUP(AY942,Lists!$AE$2:$AF$26,2,FALSE)</f>
        <v>#N/A</v>
      </c>
      <c r="BA942" s="22" t="str">
        <f t="shared" si="58"/>
        <v>Individual</v>
      </c>
      <c r="BC942" s="22" t="e">
        <f>VLOOKUP(BD942,Lists!$U$2:$V$22,2,FALSE)</f>
        <v>#N/A</v>
      </c>
    </row>
    <row r="943" spans="12:55" x14ac:dyDescent="0.25">
      <c r="L943" s="22" t="e">
        <f>VLOOKUP(M943,Lists!$G$2:$H$373,2,FALSE)</f>
        <v>#N/A</v>
      </c>
      <c r="N943" t="str">
        <f t="shared" si="57"/>
        <v/>
      </c>
      <c r="AM943" t="str">
        <f t="shared" si="59"/>
        <v/>
      </c>
      <c r="AT943" s="22" t="e">
        <f t="shared" si="60"/>
        <v>#N/A</v>
      </c>
      <c r="AX943" s="22" t="e">
        <f>VLOOKUP(AY943,Lists!$AE$2:$AF$26,2,FALSE)</f>
        <v>#N/A</v>
      </c>
      <c r="BA943" s="22" t="str">
        <f t="shared" si="58"/>
        <v>Individual</v>
      </c>
      <c r="BC943" s="22" t="e">
        <f>VLOOKUP(BD943,Lists!$U$2:$V$22,2,FALSE)</f>
        <v>#N/A</v>
      </c>
    </row>
    <row r="944" spans="12:55" x14ac:dyDescent="0.25">
      <c r="L944" s="22" t="e">
        <f>VLOOKUP(M944,Lists!$G$2:$H$373,2,FALSE)</f>
        <v>#N/A</v>
      </c>
      <c r="N944" t="str">
        <f t="shared" si="57"/>
        <v/>
      </c>
      <c r="AM944" t="str">
        <f t="shared" si="59"/>
        <v/>
      </c>
      <c r="AT944" s="22" t="e">
        <f t="shared" si="60"/>
        <v>#N/A</v>
      </c>
      <c r="AX944" s="22" t="e">
        <f>VLOOKUP(AY944,Lists!$AE$2:$AF$26,2,FALSE)</f>
        <v>#N/A</v>
      </c>
      <c r="BA944" s="22" t="str">
        <f t="shared" si="58"/>
        <v>Individual</v>
      </c>
      <c r="BC944" s="22" t="e">
        <f>VLOOKUP(BD944,Lists!$U$2:$V$22,2,FALSE)</f>
        <v>#N/A</v>
      </c>
    </row>
    <row r="945" spans="12:55" x14ac:dyDescent="0.25">
      <c r="L945" s="22" t="e">
        <f>VLOOKUP(M945,Lists!$G$2:$H$373,2,FALSE)</f>
        <v>#N/A</v>
      </c>
      <c r="N945" t="str">
        <f t="shared" si="57"/>
        <v/>
      </c>
      <c r="AM945" t="str">
        <f t="shared" si="59"/>
        <v/>
      </c>
      <c r="AT945" s="22" t="e">
        <f t="shared" si="60"/>
        <v>#N/A</v>
      </c>
      <c r="AX945" s="22" t="e">
        <f>VLOOKUP(AY945,Lists!$AE$2:$AF$26,2,FALSE)</f>
        <v>#N/A</v>
      </c>
      <c r="BA945" s="22" t="str">
        <f t="shared" si="58"/>
        <v>Individual</v>
      </c>
      <c r="BC945" s="22" t="e">
        <f>VLOOKUP(BD945,Lists!$U$2:$V$22,2,FALSE)</f>
        <v>#N/A</v>
      </c>
    </row>
    <row r="946" spans="12:55" x14ac:dyDescent="0.25">
      <c r="L946" s="22" t="e">
        <f>VLOOKUP(M946,Lists!$G$2:$H$373,2,FALSE)</f>
        <v>#N/A</v>
      </c>
      <c r="N946" t="str">
        <f t="shared" si="57"/>
        <v/>
      </c>
      <c r="AM946" t="str">
        <f t="shared" si="59"/>
        <v/>
      </c>
      <c r="AT946" s="22" t="e">
        <f t="shared" si="60"/>
        <v>#N/A</v>
      </c>
      <c r="AX946" s="22" t="e">
        <f>VLOOKUP(AY946,Lists!$AE$2:$AF$26,2,FALSE)</f>
        <v>#N/A</v>
      </c>
      <c r="BA946" s="22" t="str">
        <f t="shared" si="58"/>
        <v>Individual</v>
      </c>
      <c r="BC946" s="22" t="e">
        <f>VLOOKUP(BD946,Lists!$U$2:$V$22,2,FALSE)</f>
        <v>#N/A</v>
      </c>
    </row>
    <row r="947" spans="12:55" x14ac:dyDescent="0.25">
      <c r="L947" s="22" t="e">
        <f>VLOOKUP(M947,Lists!$G$2:$H$373,2,FALSE)</f>
        <v>#N/A</v>
      </c>
      <c r="N947" t="str">
        <f t="shared" si="57"/>
        <v/>
      </c>
      <c r="AM947" t="str">
        <f t="shared" si="59"/>
        <v/>
      </c>
      <c r="AT947" s="22" t="e">
        <f t="shared" si="60"/>
        <v>#N/A</v>
      </c>
      <c r="AX947" s="22" t="e">
        <f>VLOOKUP(AY947,Lists!$AE$2:$AF$26,2,FALSE)</f>
        <v>#N/A</v>
      </c>
      <c r="BA947" s="22" t="str">
        <f t="shared" si="58"/>
        <v>Individual</v>
      </c>
      <c r="BC947" s="22" t="e">
        <f>VLOOKUP(BD947,Lists!$U$2:$V$22,2,FALSE)</f>
        <v>#N/A</v>
      </c>
    </row>
    <row r="948" spans="12:55" x14ac:dyDescent="0.25">
      <c r="L948" s="22" t="e">
        <f>VLOOKUP(M948,Lists!$G$2:$H$373,2,FALSE)</f>
        <v>#N/A</v>
      </c>
      <c r="N948" t="str">
        <f t="shared" si="57"/>
        <v/>
      </c>
      <c r="AM948" t="str">
        <f t="shared" si="59"/>
        <v/>
      </c>
      <c r="AT948" s="22" t="e">
        <f t="shared" si="60"/>
        <v>#N/A</v>
      </c>
      <c r="AX948" s="22" t="e">
        <f>VLOOKUP(AY948,Lists!$AE$2:$AF$26,2,FALSE)</f>
        <v>#N/A</v>
      </c>
      <c r="BA948" s="22" t="str">
        <f t="shared" si="58"/>
        <v>Individual</v>
      </c>
      <c r="BC948" s="22" t="e">
        <f>VLOOKUP(BD948,Lists!$U$2:$V$22,2,FALSE)</f>
        <v>#N/A</v>
      </c>
    </row>
    <row r="949" spans="12:55" x14ac:dyDescent="0.25">
      <c r="L949" s="22" t="e">
        <f>VLOOKUP(M949,Lists!$G$2:$H$373,2,FALSE)</f>
        <v>#N/A</v>
      </c>
      <c r="N949" t="str">
        <f t="shared" si="57"/>
        <v/>
      </c>
      <c r="AM949" t="str">
        <f t="shared" si="59"/>
        <v/>
      </c>
      <c r="AT949" s="22" t="e">
        <f t="shared" si="60"/>
        <v>#N/A</v>
      </c>
      <c r="AX949" s="22" t="e">
        <f>VLOOKUP(AY949,Lists!$AE$2:$AF$26,2,FALSE)</f>
        <v>#N/A</v>
      </c>
      <c r="BA949" s="22" t="str">
        <f t="shared" si="58"/>
        <v>Individual</v>
      </c>
      <c r="BC949" s="22" t="e">
        <f>VLOOKUP(BD949,Lists!$U$2:$V$22,2,FALSE)</f>
        <v>#N/A</v>
      </c>
    </row>
    <row r="950" spans="12:55" x14ac:dyDescent="0.25">
      <c r="L950" s="22" t="e">
        <f>VLOOKUP(M950,Lists!$G$2:$H$373,2,FALSE)</f>
        <v>#N/A</v>
      </c>
      <c r="N950" t="str">
        <f t="shared" si="57"/>
        <v/>
      </c>
      <c r="AM950" t="str">
        <f t="shared" si="59"/>
        <v/>
      </c>
      <c r="AT950" s="22" t="e">
        <f t="shared" si="60"/>
        <v>#N/A</v>
      </c>
      <c r="AX950" s="22" t="e">
        <f>VLOOKUP(AY950,Lists!$AE$2:$AF$26,2,FALSE)</f>
        <v>#N/A</v>
      </c>
      <c r="BA950" s="22" t="str">
        <f t="shared" si="58"/>
        <v>Individual</v>
      </c>
      <c r="BC950" s="22" t="e">
        <f>VLOOKUP(BD950,Lists!$U$2:$V$22,2,FALSE)</f>
        <v>#N/A</v>
      </c>
    </row>
    <row r="951" spans="12:55" x14ac:dyDescent="0.25">
      <c r="L951" s="22" t="e">
        <f>VLOOKUP(M951,Lists!$G$2:$H$373,2,FALSE)</f>
        <v>#N/A</v>
      </c>
      <c r="N951" t="str">
        <f t="shared" si="57"/>
        <v/>
      </c>
      <c r="AM951" t="str">
        <f t="shared" si="59"/>
        <v/>
      </c>
      <c r="AT951" s="22" t="e">
        <f t="shared" si="60"/>
        <v>#N/A</v>
      </c>
      <c r="AX951" s="22" t="e">
        <f>VLOOKUP(AY951,Lists!$AE$2:$AF$26,2,FALSE)</f>
        <v>#N/A</v>
      </c>
      <c r="BA951" s="22" t="str">
        <f t="shared" si="58"/>
        <v>Individual</v>
      </c>
      <c r="BC951" s="22" t="e">
        <f>VLOOKUP(BD951,Lists!$U$2:$V$22,2,FALSE)</f>
        <v>#N/A</v>
      </c>
    </row>
    <row r="952" spans="12:55" x14ac:dyDescent="0.25">
      <c r="L952" s="22" t="e">
        <f>VLOOKUP(M952,Lists!$G$2:$H$373,2,FALSE)</f>
        <v>#N/A</v>
      </c>
      <c r="N952" t="str">
        <f t="shared" si="57"/>
        <v/>
      </c>
      <c r="AM952" t="str">
        <f t="shared" si="59"/>
        <v/>
      </c>
      <c r="AT952" s="22" t="e">
        <f t="shared" si="60"/>
        <v>#N/A</v>
      </c>
      <c r="AX952" s="22" t="e">
        <f>VLOOKUP(AY952,Lists!$AE$2:$AF$26,2,FALSE)</f>
        <v>#N/A</v>
      </c>
      <c r="BA952" s="22" t="str">
        <f t="shared" si="58"/>
        <v>Individual</v>
      </c>
      <c r="BC952" s="22" t="e">
        <f>VLOOKUP(BD952,Lists!$U$2:$V$22,2,FALSE)</f>
        <v>#N/A</v>
      </c>
    </row>
    <row r="953" spans="12:55" x14ac:dyDescent="0.25">
      <c r="L953" s="22" t="e">
        <f>VLOOKUP(M953,Lists!$G$2:$H$373,2,FALSE)</f>
        <v>#N/A</v>
      </c>
      <c r="N953" t="str">
        <f t="shared" si="57"/>
        <v/>
      </c>
      <c r="AM953" t="str">
        <f t="shared" si="59"/>
        <v/>
      </c>
      <c r="AT953" s="22" t="e">
        <f t="shared" si="60"/>
        <v>#N/A</v>
      </c>
      <c r="AX953" s="22" t="e">
        <f>VLOOKUP(AY953,Lists!$AE$2:$AF$26,2,FALSE)</f>
        <v>#N/A</v>
      </c>
      <c r="BA953" s="22" t="str">
        <f t="shared" si="58"/>
        <v>Individual</v>
      </c>
      <c r="BC953" s="22" t="e">
        <f>VLOOKUP(BD953,Lists!$U$2:$V$22,2,FALSE)</f>
        <v>#N/A</v>
      </c>
    </row>
    <row r="954" spans="12:55" x14ac:dyDescent="0.25">
      <c r="L954" s="22" t="e">
        <f>VLOOKUP(M954,Lists!$G$2:$H$373,2,FALSE)</f>
        <v>#N/A</v>
      </c>
      <c r="N954" t="str">
        <f t="shared" si="57"/>
        <v/>
      </c>
      <c r="AM954" t="str">
        <f t="shared" si="59"/>
        <v/>
      </c>
      <c r="AT954" s="22" t="e">
        <f t="shared" si="60"/>
        <v>#N/A</v>
      </c>
      <c r="AX954" s="22" t="e">
        <f>VLOOKUP(AY954,Lists!$AE$2:$AF$26,2,FALSE)</f>
        <v>#N/A</v>
      </c>
      <c r="BA954" s="22" t="str">
        <f t="shared" si="58"/>
        <v>Individual</v>
      </c>
      <c r="BC954" s="22" t="e">
        <f>VLOOKUP(BD954,Lists!$U$2:$V$22,2,FALSE)</f>
        <v>#N/A</v>
      </c>
    </row>
    <row r="955" spans="12:55" x14ac:dyDescent="0.25">
      <c r="L955" s="22" t="e">
        <f>VLOOKUP(M955,Lists!$G$2:$H$373,2,FALSE)</f>
        <v>#N/A</v>
      </c>
      <c r="N955" t="str">
        <f t="shared" si="57"/>
        <v/>
      </c>
      <c r="AM955" t="str">
        <f t="shared" si="59"/>
        <v/>
      </c>
      <c r="AT955" s="22" t="e">
        <f t="shared" si="60"/>
        <v>#N/A</v>
      </c>
      <c r="AX955" s="22" t="e">
        <f>VLOOKUP(AY955,Lists!$AE$2:$AF$26,2,FALSE)</f>
        <v>#N/A</v>
      </c>
      <c r="BA955" s="22" t="str">
        <f t="shared" si="58"/>
        <v>Individual</v>
      </c>
      <c r="BC955" s="22" t="e">
        <f>VLOOKUP(BD955,Lists!$U$2:$V$22,2,FALSE)</f>
        <v>#N/A</v>
      </c>
    </row>
    <row r="956" spans="12:55" x14ac:dyDescent="0.25">
      <c r="L956" s="22" t="e">
        <f>VLOOKUP(M956,Lists!$G$2:$H$373,2,FALSE)</f>
        <v>#N/A</v>
      </c>
      <c r="N956" t="str">
        <f t="shared" si="57"/>
        <v/>
      </c>
      <c r="AM956" t="str">
        <f t="shared" si="59"/>
        <v/>
      </c>
      <c r="AT956" s="22" t="e">
        <f t="shared" si="60"/>
        <v>#N/A</v>
      </c>
      <c r="AX956" s="22" t="e">
        <f>VLOOKUP(AY956,Lists!$AE$2:$AF$26,2,FALSE)</f>
        <v>#N/A</v>
      </c>
      <c r="BA956" s="22" t="str">
        <f t="shared" si="58"/>
        <v>Individual</v>
      </c>
      <c r="BC956" s="22" t="e">
        <f>VLOOKUP(BD956,Lists!$U$2:$V$22,2,FALSE)</f>
        <v>#N/A</v>
      </c>
    </row>
    <row r="957" spans="12:55" x14ac:dyDescent="0.25">
      <c r="L957" s="22" t="e">
        <f>VLOOKUP(M957,Lists!$G$2:$H$373,2,FALSE)</f>
        <v>#N/A</v>
      </c>
      <c r="N957" t="str">
        <f t="shared" si="57"/>
        <v/>
      </c>
      <c r="AM957" t="str">
        <f t="shared" si="59"/>
        <v/>
      </c>
      <c r="AT957" s="22" t="e">
        <f t="shared" si="60"/>
        <v>#N/A</v>
      </c>
      <c r="AX957" s="22" t="e">
        <f>VLOOKUP(AY957,Lists!$AE$2:$AF$26,2,FALSE)</f>
        <v>#N/A</v>
      </c>
      <c r="BA957" s="22" t="str">
        <f t="shared" si="58"/>
        <v>Individual</v>
      </c>
      <c r="BC957" s="22" t="e">
        <f>VLOOKUP(BD957,Lists!$U$2:$V$22,2,FALSE)</f>
        <v>#N/A</v>
      </c>
    </row>
    <row r="958" spans="12:55" x14ac:dyDescent="0.25">
      <c r="L958" s="22" t="e">
        <f>VLOOKUP(M958,Lists!$G$2:$H$373,2,FALSE)</f>
        <v>#N/A</v>
      </c>
      <c r="N958" t="str">
        <f t="shared" si="57"/>
        <v/>
      </c>
      <c r="AM958" t="str">
        <f t="shared" si="59"/>
        <v/>
      </c>
      <c r="AT958" s="22" t="e">
        <f t="shared" si="60"/>
        <v>#N/A</v>
      </c>
      <c r="AX958" s="22" t="e">
        <f>VLOOKUP(AY958,Lists!$AE$2:$AF$26,2,FALSE)</f>
        <v>#N/A</v>
      </c>
      <c r="BA958" s="22" t="str">
        <f t="shared" si="58"/>
        <v>Individual</v>
      </c>
      <c r="BC958" s="22" t="e">
        <f>VLOOKUP(BD958,Lists!$U$2:$V$22,2,FALSE)</f>
        <v>#N/A</v>
      </c>
    </row>
    <row r="959" spans="12:55" x14ac:dyDescent="0.25">
      <c r="L959" s="22" t="e">
        <f>VLOOKUP(M959,Lists!$G$2:$H$373,2,FALSE)</f>
        <v>#N/A</v>
      </c>
      <c r="N959" t="str">
        <f t="shared" si="57"/>
        <v/>
      </c>
      <c r="AM959" t="str">
        <f t="shared" si="59"/>
        <v/>
      </c>
      <c r="AT959" s="22" t="e">
        <f t="shared" si="60"/>
        <v>#N/A</v>
      </c>
      <c r="AX959" s="22" t="e">
        <f>VLOOKUP(AY959,Lists!$AE$2:$AF$26,2,FALSE)</f>
        <v>#N/A</v>
      </c>
      <c r="BA959" s="22" t="str">
        <f t="shared" si="58"/>
        <v>Individual</v>
      </c>
      <c r="BC959" s="22" t="e">
        <f>VLOOKUP(BD959,Lists!$U$2:$V$22,2,FALSE)</f>
        <v>#N/A</v>
      </c>
    </row>
    <row r="960" spans="12:55" x14ac:dyDescent="0.25">
      <c r="L960" s="22" t="e">
        <f>VLOOKUP(M960,Lists!$G$2:$H$373,2,FALSE)</f>
        <v>#N/A</v>
      </c>
      <c r="N960" t="str">
        <f t="shared" si="57"/>
        <v/>
      </c>
      <c r="AM960" t="str">
        <f t="shared" si="59"/>
        <v/>
      </c>
      <c r="AT960" s="22" t="e">
        <f t="shared" si="60"/>
        <v>#N/A</v>
      </c>
      <c r="AX960" s="22" t="e">
        <f>VLOOKUP(AY960,Lists!$AE$2:$AF$26,2,FALSE)</f>
        <v>#N/A</v>
      </c>
      <c r="BA960" s="22" t="str">
        <f t="shared" si="58"/>
        <v>Individual</v>
      </c>
      <c r="BC960" s="22" t="e">
        <f>VLOOKUP(BD960,Lists!$U$2:$V$22,2,FALSE)</f>
        <v>#N/A</v>
      </c>
    </row>
    <row r="961" spans="12:55" x14ac:dyDescent="0.25">
      <c r="L961" s="22" t="e">
        <f>VLOOKUP(M961,Lists!$G$2:$H$373,2,FALSE)</f>
        <v>#N/A</v>
      </c>
      <c r="N961" t="str">
        <f t="shared" si="57"/>
        <v/>
      </c>
      <c r="AM961" t="str">
        <f t="shared" si="59"/>
        <v/>
      </c>
      <c r="AT961" s="22" t="e">
        <f t="shared" si="60"/>
        <v>#N/A</v>
      </c>
      <c r="AX961" s="22" t="e">
        <f>VLOOKUP(AY961,Lists!$AE$2:$AF$26,2,FALSE)</f>
        <v>#N/A</v>
      </c>
      <c r="BA961" s="22" t="str">
        <f t="shared" si="58"/>
        <v>Individual</v>
      </c>
      <c r="BC961" s="22" t="e">
        <f>VLOOKUP(BD961,Lists!$U$2:$V$22,2,FALSE)</f>
        <v>#N/A</v>
      </c>
    </row>
    <row r="962" spans="12:55" x14ac:dyDescent="0.25">
      <c r="L962" s="22" t="e">
        <f>VLOOKUP(M962,Lists!$G$2:$H$373,2,FALSE)</f>
        <v>#N/A</v>
      </c>
      <c r="N962" t="str">
        <f t="shared" si="57"/>
        <v/>
      </c>
      <c r="AM962" t="str">
        <f t="shared" si="59"/>
        <v/>
      </c>
      <c r="AT962" s="22" t="e">
        <f t="shared" si="60"/>
        <v>#N/A</v>
      </c>
      <c r="AX962" s="22" t="e">
        <f>VLOOKUP(AY962,Lists!$AE$2:$AF$26,2,FALSE)</f>
        <v>#N/A</v>
      </c>
      <c r="BA962" s="22" t="str">
        <f t="shared" si="58"/>
        <v>Individual</v>
      </c>
      <c r="BC962" s="22" t="e">
        <f>VLOOKUP(BD962,Lists!$U$2:$V$22,2,FALSE)</f>
        <v>#N/A</v>
      </c>
    </row>
    <row r="963" spans="12:55" x14ac:dyDescent="0.25">
      <c r="L963" s="22" t="e">
        <f>VLOOKUP(M963,Lists!$G$2:$H$373,2,FALSE)</f>
        <v>#N/A</v>
      </c>
      <c r="N963" t="str">
        <f t="shared" si="57"/>
        <v/>
      </c>
      <c r="AM963" t="str">
        <f t="shared" si="59"/>
        <v/>
      </c>
      <c r="AT963" s="22" t="e">
        <f t="shared" si="60"/>
        <v>#N/A</v>
      </c>
      <c r="AX963" s="22" t="e">
        <f>VLOOKUP(AY963,Lists!$AE$2:$AF$26,2,FALSE)</f>
        <v>#N/A</v>
      </c>
      <c r="BA963" s="22" t="str">
        <f t="shared" si="58"/>
        <v>Individual</v>
      </c>
      <c r="BC963" s="22" t="e">
        <f>VLOOKUP(BD963,Lists!$U$2:$V$22,2,FALSE)</f>
        <v>#N/A</v>
      </c>
    </row>
    <row r="964" spans="12:55" x14ac:dyDescent="0.25">
      <c r="L964" s="22" t="e">
        <f>VLOOKUP(M964,Lists!$G$2:$H$373,2,FALSE)</f>
        <v>#N/A</v>
      </c>
      <c r="N964" t="str">
        <f t="shared" si="57"/>
        <v/>
      </c>
      <c r="AM964" t="str">
        <f t="shared" si="59"/>
        <v/>
      </c>
      <c r="AT964" s="22" t="e">
        <f t="shared" si="60"/>
        <v>#N/A</v>
      </c>
      <c r="AX964" s="22" t="e">
        <f>VLOOKUP(AY964,Lists!$AE$2:$AF$26,2,FALSE)</f>
        <v>#N/A</v>
      </c>
      <c r="BA964" s="22" t="str">
        <f t="shared" si="58"/>
        <v>Individual</v>
      </c>
      <c r="BC964" s="22" t="e">
        <f>VLOOKUP(BD964,Lists!$U$2:$V$22,2,FALSE)</f>
        <v>#N/A</v>
      </c>
    </row>
    <row r="965" spans="12:55" x14ac:dyDescent="0.25">
      <c r="L965" s="22" t="e">
        <f>VLOOKUP(M965,Lists!$G$2:$H$373,2,FALSE)</f>
        <v>#N/A</v>
      </c>
      <c r="N965" t="str">
        <f t="shared" si="57"/>
        <v/>
      </c>
      <c r="AM965" t="str">
        <f t="shared" si="59"/>
        <v/>
      </c>
      <c r="AT965" s="22" t="e">
        <f t="shared" si="60"/>
        <v>#N/A</v>
      </c>
      <c r="AX965" s="22" t="e">
        <f>VLOOKUP(AY965,Lists!$AE$2:$AF$26,2,FALSE)</f>
        <v>#N/A</v>
      </c>
      <c r="BA965" s="22" t="str">
        <f t="shared" si="58"/>
        <v>Individual</v>
      </c>
      <c r="BC965" s="22" t="e">
        <f>VLOOKUP(BD965,Lists!$U$2:$V$22,2,FALSE)</f>
        <v>#N/A</v>
      </c>
    </row>
    <row r="966" spans="12:55" x14ac:dyDescent="0.25">
      <c r="L966" s="22" t="e">
        <f>VLOOKUP(M966,Lists!$G$2:$H$373,2,FALSE)</f>
        <v>#N/A</v>
      </c>
      <c r="N966" t="str">
        <f t="shared" si="57"/>
        <v/>
      </c>
      <c r="AM966" t="str">
        <f t="shared" si="59"/>
        <v/>
      </c>
      <c r="AT966" s="22" t="e">
        <f t="shared" si="60"/>
        <v>#N/A</v>
      </c>
      <c r="AX966" s="22" t="e">
        <f>VLOOKUP(AY966,Lists!$AE$2:$AF$26,2,FALSE)</f>
        <v>#N/A</v>
      </c>
      <c r="BA966" s="22" t="str">
        <f t="shared" si="58"/>
        <v>Individual</v>
      </c>
      <c r="BC966" s="22" t="e">
        <f>VLOOKUP(BD966,Lists!$U$2:$V$22,2,FALSE)</f>
        <v>#N/A</v>
      </c>
    </row>
    <row r="967" spans="12:55" x14ac:dyDescent="0.25">
      <c r="L967" s="22" t="e">
        <f>VLOOKUP(M967,Lists!$G$2:$H$373,2,FALSE)</f>
        <v>#N/A</v>
      </c>
      <c r="N967" t="str">
        <f t="shared" si="57"/>
        <v/>
      </c>
      <c r="AM967" t="str">
        <f t="shared" si="59"/>
        <v/>
      </c>
      <c r="AT967" s="22" t="e">
        <f t="shared" si="60"/>
        <v>#N/A</v>
      </c>
      <c r="AX967" s="22" t="e">
        <f>VLOOKUP(AY967,Lists!$AE$2:$AF$26,2,FALSE)</f>
        <v>#N/A</v>
      </c>
      <c r="BA967" s="22" t="str">
        <f t="shared" si="58"/>
        <v>Individual</v>
      </c>
      <c r="BC967" s="22" t="e">
        <f>VLOOKUP(BD967,Lists!$U$2:$V$22,2,FALSE)</f>
        <v>#N/A</v>
      </c>
    </row>
    <row r="968" spans="12:55" x14ac:dyDescent="0.25">
      <c r="L968" s="22" t="e">
        <f>VLOOKUP(M968,Lists!$G$2:$H$373,2,FALSE)</f>
        <v>#N/A</v>
      </c>
      <c r="N968" t="str">
        <f t="shared" si="57"/>
        <v/>
      </c>
      <c r="AM968" t="str">
        <f t="shared" si="59"/>
        <v/>
      </c>
      <c r="AT968" s="22" t="e">
        <f t="shared" si="60"/>
        <v>#N/A</v>
      </c>
      <c r="AX968" s="22" t="e">
        <f>VLOOKUP(AY968,Lists!$AE$2:$AF$26,2,FALSE)</f>
        <v>#N/A</v>
      </c>
      <c r="BA968" s="22" t="str">
        <f t="shared" si="58"/>
        <v>Individual</v>
      </c>
      <c r="BC968" s="22" t="e">
        <f>VLOOKUP(BD968,Lists!$U$2:$V$22,2,FALSE)</f>
        <v>#N/A</v>
      </c>
    </row>
    <row r="969" spans="12:55" x14ac:dyDescent="0.25">
      <c r="L969" s="22" t="e">
        <f>VLOOKUP(M969,Lists!$G$2:$H$373,2,FALSE)</f>
        <v>#N/A</v>
      </c>
      <c r="N969" t="str">
        <f t="shared" si="57"/>
        <v/>
      </c>
      <c r="AM969" t="str">
        <f t="shared" si="59"/>
        <v/>
      </c>
      <c r="AT969" s="22" t="e">
        <f t="shared" si="60"/>
        <v>#N/A</v>
      </c>
      <c r="AX969" s="22" t="e">
        <f>VLOOKUP(AY969,Lists!$AE$2:$AF$26,2,FALSE)</f>
        <v>#N/A</v>
      </c>
      <c r="BA969" s="22" t="str">
        <f t="shared" si="58"/>
        <v>Individual</v>
      </c>
      <c r="BC969" s="22" t="e">
        <f>VLOOKUP(BD969,Lists!$U$2:$V$22,2,FALSE)</f>
        <v>#N/A</v>
      </c>
    </row>
    <row r="970" spans="12:55" x14ac:dyDescent="0.25">
      <c r="L970" s="22" t="e">
        <f>VLOOKUP(M970,Lists!$G$2:$H$373,2,FALSE)</f>
        <v>#N/A</v>
      </c>
      <c r="N970" t="str">
        <f t="shared" si="57"/>
        <v/>
      </c>
      <c r="AM970" t="str">
        <f t="shared" si="59"/>
        <v/>
      </c>
      <c r="AT970" s="22" t="e">
        <f t="shared" si="60"/>
        <v>#N/A</v>
      </c>
      <c r="AX970" s="22" t="e">
        <f>VLOOKUP(AY970,Lists!$AE$2:$AF$26,2,FALSE)</f>
        <v>#N/A</v>
      </c>
      <c r="BA970" s="22" t="str">
        <f t="shared" si="58"/>
        <v>Individual</v>
      </c>
      <c r="BC970" s="22" t="e">
        <f>VLOOKUP(BD970,Lists!$U$2:$V$22,2,FALSE)</f>
        <v>#N/A</v>
      </c>
    </row>
    <row r="971" spans="12:55" x14ac:dyDescent="0.25">
      <c r="L971" s="22" t="e">
        <f>VLOOKUP(M971,Lists!$G$2:$H$373,2,FALSE)</f>
        <v>#N/A</v>
      </c>
      <c r="N971" t="str">
        <f t="shared" si="57"/>
        <v/>
      </c>
      <c r="AM971" t="str">
        <f t="shared" si="59"/>
        <v/>
      </c>
      <c r="AT971" s="22" t="e">
        <f t="shared" si="60"/>
        <v>#N/A</v>
      </c>
      <c r="AX971" s="22" t="e">
        <f>VLOOKUP(AY971,Lists!$AE$2:$AF$26,2,FALSE)</f>
        <v>#N/A</v>
      </c>
      <c r="BA971" s="22" t="str">
        <f t="shared" si="58"/>
        <v>Individual</v>
      </c>
      <c r="BC971" s="22" t="e">
        <f>VLOOKUP(BD971,Lists!$U$2:$V$22,2,FALSE)</f>
        <v>#N/A</v>
      </c>
    </row>
    <row r="972" spans="12:55" x14ac:dyDescent="0.25">
      <c r="L972" s="22" t="e">
        <f>VLOOKUP(M972,Lists!$G$2:$H$373,2,FALSE)</f>
        <v>#N/A</v>
      </c>
      <c r="N972" t="str">
        <f t="shared" si="57"/>
        <v/>
      </c>
      <c r="AM972" t="str">
        <f t="shared" si="59"/>
        <v/>
      </c>
      <c r="AT972" s="22" t="e">
        <f t="shared" si="60"/>
        <v>#N/A</v>
      </c>
      <c r="AX972" s="22" t="e">
        <f>VLOOKUP(AY972,Lists!$AE$2:$AF$26,2,FALSE)</f>
        <v>#N/A</v>
      </c>
      <c r="BA972" s="22" t="str">
        <f t="shared" si="58"/>
        <v>Individual</v>
      </c>
      <c r="BC972" s="22" t="e">
        <f>VLOOKUP(BD972,Lists!$U$2:$V$22,2,FALSE)</f>
        <v>#N/A</v>
      </c>
    </row>
    <row r="973" spans="12:55" x14ac:dyDescent="0.25">
      <c r="L973" s="22" t="e">
        <f>VLOOKUP(M973,Lists!$G$2:$H$373,2,FALSE)</f>
        <v>#N/A</v>
      </c>
      <c r="N973" t="str">
        <f t="shared" si="57"/>
        <v/>
      </c>
      <c r="AM973" t="str">
        <f t="shared" si="59"/>
        <v/>
      </c>
      <c r="AT973" s="22" t="e">
        <f t="shared" si="60"/>
        <v>#N/A</v>
      </c>
      <c r="AX973" s="22" t="e">
        <f>VLOOKUP(AY973,Lists!$AE$2:$AF$26,2,FALSE)</f>
        <v>#N/A</v>
      </c>
      <c r="BA973" s="22" t="str">
        <f t="shared" si="58"/>
        <v>Individual</v>
      </c>
      <c r="BC973" s="22" t="e">
        <f>VLOOKUP(BD973,Lists!$U$2:$V$22,2,FALSE)</f>
        <v>#N/A</v>
      </c>
    </row>
    <row r="974" spans="12:55" x14ac:dyDescent="0.25">
      <c r="L974" s="22" t="e">
        <f>VLOOKUP(M974,Lists!$G$2:$H$373,2,FALSE)</f>
        <v>#N/A</v>
      </c>
      <c r="N974" t="str">
        <f t="shared" si="57"/>
        <v/>
      </c>
      <c r="AM974" t="str">
        <f t="shared" si="59"/>
        <v/>
      </c>
      <c r="AT974" s="22" t="e">
        <f t="shared" si="60"/>
        <v>#N/A</v>
      </c>
      <c r="AX974" s="22" t="e">
        <f>VLOOKUP(AY974,Lists!$AE$2:$AF$26,2,FALSE)</f>
        <v>#N/A</v>
      </c>
      <c r="BA974" s="22" t="str">
        <f t="shared" si="58"/>
        <v>Individual</v>
      </c>
      <c r="BC974" s="22" t="e">
        <f>VLOOKUP(BD974,Lists!$U$2:$V$22,2,FALSE)</f>
        <v>#N/A</v>
      </c>
    </row>
    <row r="975" spans="12:55" x14ac:dyDescent="0.25">
      <c r="L975" s="22" t="e">
        <f>VLOOKUP(M975,Lists!$G$2:$H$373,2,FALSE)</f>
        <v>#N/A</v>
      </c>
      <c r="N975" t="str">
        <f t="shared" si="57"/>
        <v/>
      </c>
      <c r="AM975" t="str">
        <f t="shared" si="59"/>
        <v/>
      </c>
      <c r="AT975" s="22" t="e">
        <f t="shared" si="60"/>
        <v>#N/A</v>
      </c>
      <c r="AX975" s="22" t="e">
        <f>VLOOKUP(AY975,Lists!$AE$2:$AF$26,2,FALSE)</f>
        <v>#N/A</v>
      </c>
      <c r="BA975" s="22" t="str">
        <f t="shared" si="58"/>
        <v>Individual</v>
      </c>
      <c r="BC975" s="22" t="e">
        <f>VLOOKUP(BD975,Lists!$U$2:$V$22,2,FALSE)</f>
        <v>#N/A</v>
      </c>
    </row>
    <row r="976" spans="12:55" x14ac:dyDescent="0.25">
      <c r="L976" s="22" t="e">
        <f>VLOOKUP(M976,Lists!$G$2:$H$373,2,FALSE)</f>
        <v>#N/A</v>
      </c>
      <c r="N976" t="str">
        <f t="shared" si="57"/>
        <v/>
      </c>
      <c r="AM976" t="str">
        <f t="shared" si="59"/>
        <v/>
      </c>
      <c r="AT976" s="22" t="e">
        <f t="shared" si="60"/>
        <v>#N/A</v>
      </c>
      <c r="AX976" s="22" t="e">
        <f>VLOOKUP(AY976,Lists!$AE$2:$AF$26,2,FALSE)</f>
        <v>#N/A</v>
      </c>
      <c r="BA976" s="22" t="str">
        <f t="shared" si="58"/>
        <v>Individual</v>
      </c>
      <c r="BC976" s="22" t="e">
        <f>VLOOKUP(BD976,Lists!$U$2:$V$22,2,FALSE)</f>
        <v>#N/A</v>
      </c>
    </row>
    <row r="977" spans="12:55" x14ac:dyDescent="0.25">
      <c r="L977" s="22" t="e">
        <f>VLOOKUP(M977,Lists!$G$2:$H$373,2,FALSE)</f>
        <v>#N/A</v>
      </c>
      <c r="N977" t="str">
        <f t="shared" si="57"/>
        <v/>
      </c>
      <c r="AM977" t="str">
        <f t="shared" si="59"/>
        <v/>
      </c>
      <c r="AT977" s="22" t="e">
        <f t="shared" si="60"/>
        <v>#N/A</v>
      </c>
      <c r="AX977" s="22" t="e">
        <f>VLOOKUP(AY977,Lists!$AE$2:$AF$26,2,FALSE)</f>
        <v>#N/A</v>
      </c>
      <c r="BA977" s="22" t="str">
        <f t="shared" si="58"/>
        <v>Individual</v>
      </c>
      <c r="BC977" s="22" t="e">
        <f>VLOOKUP(BD977,Lists!$U$2:$V$22,2,FALSE)</f>
        <v>#N/A</v>
      </c>
    </row>
    <row r="978" spans="12:55" x14ac:dyDescent="0.25">
      <c r="L978" s="22" t="e">
        <f>VLOOKUP(M978,Lists!$G$2:$H$373,2,FALSE)</f>
        <v>#N/A</v>
      </c>
      <c r="N978" t="str">
        <f t="shared" si="57"/>
        <v/>
      </c>
      <c r="AM978" t="str">
        <f t="shared" si="59"/>
        <v/>
      </c>
      <c r="AT978" s="22" t="e">
        <f t="shared" si="60"/>
        <v>#N/A</v>
      </c>
      <c r="AX978" s="22" t="e">
        <f>VLOOKUP(AY978,Lists!$AE$2:$AF$26,2,FALSE)</f>
        <v>#N/A</v>
      </c>
      <c r="BA978" s="22" t="str">
        <f t="shared" si="58"/>
        <v>Individual</v>
      </c>
      <c r="BC978" s="22" t="e">
        <f>VLOOKUP(BD978,Lists!$U$2:$V$22,2,FALSE)</f>
        <v>#N/A</v>
      </c>
    </row>
    <row r="979" spans="12:55" x14ac:dyDescent="0.25">
      <c r="L979" s="22" t="e">
        <f>VLOOKUP(M979,Lists!$G$2:$H$373,2,FALSE)</f>
        <v>#N/A</v>
      </c>
      <c r="N979" t="str">
        <f t="shared" ref="N979:N1017" si="61">IF(M979&lt;&gt;"",M979,"")</f>
        <v/>
      </c>
      <c r="AM979" t="str">
        <f t="shared" si="59"/>
        <v/>
      </c>
      <c r="AT979" s="22" t="e">
        <f t="shared" si="60"/>
        <v>#N/A</v>
      </c>
      <c r="AX979" s="22" t="e">
        <f>VLOOKUP(AY979,Lists!$AE$2:$AF$26,2,FALSE)</f>
        <v>#N/A</v>
      </c>
      <c r="BA979" s="22" t="str">
        <f t="shared" ref="BA979:BA1017" si="62">IF(OR(AY979="Sum T-2 and HT-2",AY979="Fusarium Toxins",AY979="Sum of Fumonisin B1 + B2", AY979="Aflatoxin (sum of B1, B2, G1, G2)"),"Sum","Individual")</f>
        <v>Individual</v>
      </c>
      <c r="BC979" s="22" t="e">
        <f>VLOOKUP(BD979,Lists!$U$2:$V$22,2,FALSE)</f>
        <v>#N/A</v>
      </c>
    </row>
    <row r="980" spans="12:55" x14ac:dyDescent="0.25">
      <c r="L980" s="22" t="e">
        <f>VLOOKUP(M980,Lists!$G$2:$H$373,2,FALSE)</f>
        <v>#N/A</v>
      </c>
      <c r="N980" t="str">
        <f t="shared" si="61"/>
        <v/>
      </c>
      <c r="AM980" t="str">
        <f t="shared" ref="AM980:AM1017" si="63">IF(AI980&lt;&gt;"","Unknown","")</f>
        <v/>
      </c>
      <c r="AT980" s="22" t="e">
        <f t="shared" ref="AT980:AT1017" si="64">A980&amp;AX980</f>
        <v>#N/A</v>
      </c>
      <c r="AX980" s="22" t="e">
        <f>VLOOKUP(AY980,Lists!$AE$2:$AF$26,2,FALSE)</f>
        <v>#N/A</v>
      </c>
      <c r="BA980" s="22" t="str">
        <f t="shared" si="62"/>
        <v>Individual</v>
      </c>
      <c r="BC980" s="22" t="e">
        <f>VLOOKUP(BD980,Lists!$U$2:$V$22,2,FALSE)</f>
        <v>#N/A</v>
      </c>
    </row>
    <row r="981" spans="12:55" x14ac:dyDescent="0.25">
      <c r="L981" s="22" t="e">
        <f>VLOOKUP(M981,Lists!$G$2:$H$373,2,FALSE)</f>
        <v>#N/A</v>
      </c>
      <c r="N981" t="str">
        <f t="shared" si="61"/>
        <v/>
      </c>
      <c r="AM981" t="str">
        <f t="shared" si="63"/>
        <v/>
      </c>
      <c r="AT981" s="22" t="e">
        <f t="shared" si="64"/>
        <v>#N/A</v>
      </c>
      <c r="AX981" s="22" t="e">
        <f>VLOOKUP(AY981,Lists!$AE$2:$AF$26,2,FALSE)</f>
        <v>#N/A</v>
      </c>
      <c r="BA981" s="22" t="str">
        <f t="shared" si="62"/>
        <v>Individual</v>
      </c>
      <c r="BC981" s="22" t="e">
        <f>VLOOKUP(BD981,Lists!$U$2:$V$22,2,FALSE)</f>
        <v>#N/A</v>
      </c>
    </row>
    <row r="982" spans="12:55" x14ac:dyDescent="0.25">
      <c r="L982" s="22" t="e">
        <f>VLOOKUP(M982,Lists!$G$2:$H$373,2,FALSE)</f>
        <v>#N/A</v>
      </c>
      <c r="N982" t="str">
        <f t="shared" si="61"/>
        <v/>
      </c>
      <c r="AM982" t="str">
        <f t="shared" si="63"/>
        <v/>
      </c>
      <c r="AT982" s="22" t="e">
        <f t="shared" si="64"/>
        <v>#N/A</v>
      </c>
      <c r="AX982" s="22" t="e">
        <f>VLOOKUP(AY982,Lists!$AE$2:$AF$26,2,FALSE)</f>
        <v>#N/A</v>
      </c>
      <c r="BA982" s="22" t="str">
        <f t="shared" si="62"/>
        <v>Individual</v>
      </c>
      <c r="BC982" s="22" t="e">
        <f>VLOOKUP(BD982,Lists!$U$2:$V$22,2,FALSE)</f>
        <v>#N/A</v>
      </c>
    </row>
    <row r="983" spans="12:55" x14ac:dyDescent="0.25">
      <c r="L983" s="22" t="e">
        <f>VLOOKUP(M983,Lists!$G$2:$H$373,2,FALSE)</f>
        <v>#N/A</v>
      </c>
      <c r="N983" t="str">
        <f t="shared" si="61"/>
        <v/>
      </c>
      <c r="AM983" t="str">
        <f t="shared" si="63"/>
        <v/>
      </c>
      <c r="AT983" s="22" t="e">
        <f t="shared" si="64"/>
        <v>#N/A</v>
      </c>
      <c r="AX983" s="22" t="e">
        <f>VLOOKUP(AY983,Lists!$AE$2:$AF$26,2,FALSE)</f>
        <v>#N/A</v>
      </c>
      <c r="BA983" s="22" t="str">
        <f t="shared" si="62"/>
        <v>Individual</v>
      </c>
      <c r="BC983" s="22" t="e">
        <f>VLOOKUP(BD983,Lists!$U$2:$V$22,2,FALSE)</f>
        <v>#N/A</v>
      </c>
    </row>
    <row r="984" spans="12:55" x14ac:dyDescent="0.25">
      <c r="L984" s="22" t="e">
        <f>VLOOKUP(M984,Lists!$G$2:$H$373,2,FALSE)</f>
        <v>#N/A</v>
      </c>
      <c r="N984" t="str">
        <f t="shared" si="61"/>
        <v/>
      </c>
      <c r="AM984" t="str">
        <f t="shared" si="63"/>
        <v/>
      </c>
      <c r="AT984" s="22" t="e">
        <f t="shared" si="64"/>
        <v>#N/A</v>
      </c>
      <c r="AX984" s="22" t="e">
        <f>VLOOKUP(AY984,Lists!$AE$2:$AF$26,2,FALSE)</f>
        <v>#N/A</v>
      </c>
      <c r="BA984" s="22" t="str">
        <f t="shared" si="62"/>
        <v>Individual</v>
      </c>
      <c r="BC984" s="22" t="e">
        <f>VLOOKUP(BD984,Lists!$U$2:$V$22,2,FALSE)</f>
        <v>#N/A</v>
      </c>
    </row>
    <row r="985" spans="12:55" x14ac:dyDescent="0.25">
      <c r="L985" s="22" t="e">
        <f>VLOOKUP(M985,Lists!$G$2:$H$373,2,FALSE)</f>
        <v>#N/A</v>
      </c>
      <c r="N985" t="str">
        <f t="shared" si="61"/>
        <v/>
      </c>
      <c r="AM985" t="str">
        <f t="shared" si="63"/>
        <v/>
      </c>
      <c r="AT985" s="22" t="e">
        <f t="shared" si="64"/>
        <v>#N/A</v>
      </c>
      <c r="AX985" s="22" t="e">
        <f>VLOOKUP(AY985,Lists!$AE$2:$AF$26,2,FALSE)</f>
        <v>#N/A</v>
      </c>
      <c r="BA985" s="22" t="str">
        <f t="shared" si="62"/>
        <v>Individual</v>
      </c>
      <c r="BC985" s="22" t="e">
        <f>VLOOKUP(BD985,Lists!$U$2:$V$22,2,FALSE)</f>
        <v>#N/A</v>
      </c>
    </row>
    <row r="986" spans="12:55" x14ac:dyDescent="0.25">
      <c r="L986" s="22" t="e">
        <f>VLOOKUP(M986,Lists!$G$2:$H$373,2,FALSE)</f>
        <v>#N/A</v>
      </c>
      <c r="N986" t="str">
        <f t="shared" si="61"/>
        <v/>
      </c>
      <c r="AM986" t="str">
        <f t="shared" si="63"/>
        <v/>
      </c>
      <c r="AT986" s="22" t="e">
        <f t="shared" si="64"/>
        <v>#N/A</v>
      </c>
      <c r="AX986" s="22" t="e">
        <f>VLOOKUP(AY986,Lists!$AE$2:$AF$26,2,FALSE)</f>
        <v>#N/A</v>
      </c>
      <c r="BA986" s="22" t="str">
        <f t="shared" si="62"/>
        <v>Individual</v>
      </c>
      <c r="BC986" s="22" t="e">
        <f>VLOOKUP(BD986,Lists!$U$2:$V$22,2,FALSE)</f>
        <v>#N/A</v>
      </c>
    </row>
    <row r="987" spans="12:55" x14ac:dyDescent="0.25">
      <c r="L987" s="22" t="e">
        <f>VLOOKUP(M987,Lists!$G$2:$H$373,2,FALSE)</f>
        <v>#N/A</v>
      </c>
      <c r="N987" t="str">
        <f t="shared" si="61"/>
        <v/>
      </c>
      <c r="AM987" t="str">
        <f t="shared" si="63"/>
        <v/>
      </c>
      <c r="AT987" s="22" t="e">
        <f t="shared" si="64"/>
        <v>#N/A</v>
      </c>
      <c r="AX987" s="22" t="e">
        <f>VLOOKUP(AY987,Lists!$AE$2:$AF$26,2,FALSE)</f>
        <v>#N/A</v>
      </c>
      <c r="BA987" s="22" t="str">
        <f t="shared" si="62"/>
        <v>Individual</v>
      </c>
      <c r="BC987" s="22" t="e">
        <f>VLOOKUP(BD987,Lists!$U$2:$V$22,2,FALSE)</f>
        <v>#N/A</v>
      </c>
    </row>
    <row r="988" spans="12:55" x14ac:dyDescent="0.25">
      <c r="L988" s="22" t="e">
        <f>VLOOKUP(M988,Lists!$G$2:$H$373,2,FALSE)</f>
        <v>#N/A</v>
      </c>
      <c r="N988" t="str">
        <f t="shared" si="61"/>
        <v/>
      </c>
      <c r="AM988" t="str">
        <f t="shared" si="63"/>
        <v/>
      </c>
      <c r="AT988" s="22" t="e">
        <f t="shared" si="64"/>
        <v>#N/A</v>
      </c>
      <c r="AX988" s="22" t="e">
        <f>VLOOKUP(AY988,Lists!$AE$2:$AF$26,2,FALSE)</f>
        <v>#N/A</v>
      </c>
      <c r="BA988" s="22" t="str">
        <f t="shared" si="62"/>
        <v>Individual</v>
      </c>
      <c r="BC988" s="22" t="e">
        <f>VLOOKUP(BD988,Lists!$U$2:$V$22,2,FALSE)</f>
        <v>#N/A</v>
      </c>
    </row>
    <row r="989" spans="12:55" x14ac:dyDescent="0.25">
      <c r="L989" s="22" t="e">
        <f>VLOOKUP(M989,Lists!$G$2:$H$373,2,FALSE)</f>
        <v>#N/A</v>
      </c>
      <c r="N989" t="str">
        <f t="shared" si="61"/>
        <v/>
      </c>
      <c r="AM989" t="str">
        <f t="shared" si="63"/>
        <v/>
      </c>
      <c r="AT989" s="22" t="e">
        <f t="shared" si="64"/>
        <v>#N/A</v>
      </c>
      <c r="AX989" s="22" t="e">
        <f>VLOOKUP(AY989,Lists!$AE$2:$AF$26,2,FALSE)</f>
        <v>#N/A</v>
      </c>
      <c r="BA989" s="22" t="str">
        <f t="shared" si="62"/>
        <v>Individual</v>
      </c>
      <c r="BC989" s="22" t="e">
        <f>VLOOKUP(BD989,Lists!$U$2:$V$22,2,FALSE)</f>
        <v>#N/A</v>
      </c>
    </row>
    <row r="990" spans="12:55" x14ac:dyDescent="0.25">
      <c r="L990" s="22" t="e">
        <f>VLOOKUP(M990,Lists!$G$2:$H$373,2,FALSE)</f>
        <v>#N/A</v>
      </c>
      <c r="N990" t="str">
        <f t="shared" si="61"/>
        <v/>
      </c>
      <c r="AM990" t="str">
        <f t="shared" si="63"/>
        <v/>
      </c>
      <c r="AT990" s="22" t="e">
        <f t="shared" si="64"/>
        <v>#N/A</v>
      </c>
      <c r="AX990" s="22" t="e">
        <f>VLOOKUP(AY990,Lists!$AE$2:$AF$26,2,FALSE)</f>
        <v>#N/A</v>
      </c>
      <c r="BA990" s="22" t="str">
        <f t="shared" si="62"/>
        <v>Individual</v>
      </c>
      <c r="BC990" s="22" t="e">
        <f>VLOOKUP(BD990,Lists!$U$2:$V$22,2,FALSE)</f>
        <v>#N/A</v>
      </c>
    </row>
    <row r="991" spans="12:55" x14ac:dyDescent="0.25">
      <c r="L991" s="22" t="e">
        <f>VLOOKUP(M991,Lists!$G$2:$H$373,2,FALSE)</f>
        <v>#N/A</v>
      </c>
      <c r="N991" t="str">
        <f t="shared" si="61"/>
        <v/>
      </c>
      <c r="AM991" t="str">
        <f t="shared" si="63"/>
        <v/>
      </c>
      <c r="AT991" s="22" t="e">
        <f t="shared" si="64"/>
        <v>#N/A</v>
      </c>
      <c r="AX991" s="22" t="e">
        <f>VLOOKUP(AY991,Lists!$AE$2:$AF$26,2,FALSE)</f>
        <v>#N/A</v>
      </c>
      <c r="BA991" s="22" t="str">
        <f t="shared" si="62"/>
        <v>Individual</v>
      </c>
      <c r="BC991" s="22" t="e">
        <f>VLOOKUP(BD991,Lists!$U$2:$V$22,2,FALSE)</f>
        <v>#N/A</v>
      </c>
    </row>
    <row r="992" spans="12:55" x14ac:dyDescent="0.25">
      <c r="L992" s="22" t="e">
        <f>VLOOKUP(M992,Lists!$G$2:$H$373,2,FALSE)</f>
        <v>#N/A</v>
      </c>
      <c r="N992" t="str">
        <f t="shared" si="61"/>
        <v/>
      </c>
      <c r="AM992" t="str">
        <f t="shared" si="63"/>
        <v/>
      </c>
      <c r="AT992" s="22" t="e">
        <f t="shared" si="64"/>
        <v>#N/A</v>
      </c>
      <c r="AX992" s="22" t="e">
        <f>VLOOKUP(AY992,Lists!$AE$2:$AF$26,2,FALSE)</f>
        <v>#N/A</v>
      </c>
      <c r="BA992" s="22" t="str">
        <f t="shared" si="62"/>
        <v>Individual</v>
      </c>
      <c r="BC992" s="22" t="e">
        <f>VLOOKUP(BD992,Lists!$U$2:$V$22,2,FALSE)</f>
        <v>#N/A</v>
      </c>
    </row>
    <row r="993" spans="12:55" x14ac:dyDescent="0.25">
      <c r="L993" s="22" t="e">
        <f>VLOOKUP(M993,Lists!$G$2:$H$373,2,FALSE)</f>
        <v>#N/A</v>
      </c>
      <c r="N993" t="str">
        <f t="shared" si="61"/>
        <v/>
      </c>
      <c r="AM993" t="str">
        <f t="shared" si="63"/>
        <v/>
      </c>
      <c r="AT993" s="22" t="e">
        <f t="shared" si="64"/>
        <v>#N/A</v>
      </c>
      <c r="AX993" s="22" t="e">
        <f>VLOOKUP(AY993,Lists!$AE$2:$AF$26,2,FALSE)</f>
        <v>#N/A</v>
      </c>
      <c r="BA993" s="22" t="str">
        <f t="shared" si="62"/>
        <v>Individual</v>
      </c>
      <c r="BC993" s="22" t="e">
        <f>VLOOKUP(BD993,Lists!$U$2:$V$22,2,FALSE)</f>
        <v>#N/A</v>
      </c>
    </row>
    <row r="994" spans="12:55" x14ac:dyDescent="0.25">
      <c r="L994" s="22" t="e">
        <f>VLOOKUP(M994,Lists!$G$2:$H$373,2,FALSE)</f>
        <v>#N/A</v>
      </c>
      <c r="N994" t="str">
        <f t="shared" si="61"/>
        <v/>
      </c>
      <c r="AM994" t="str">
        <f t="shared" si="63"/>
        <v/>
      </c>
      <c r="AT994" s="22" t="e">
        <f t="shared" si="64"/>
        <v>#N/A</v>
      </c>
      <c r="AX994" s="22" t="e">
        <f>VLOOKUP(AY994,Lists!$AE$2:$AF$26,2,FALSE)</f>
        <v>#N/A</v>
      </c>
      <c r="BA994" s="22" t="str">
        <f t="shared" si="62"/>
        <v>Individual</v>
      </c>
      <c r="BC994" s="22" t="e">
        <f>VLOOKUP(BD994,Lists!$U$2:$V$22,2,FALSE)</f>
        <v>#N/A</v>
      </c>
    </row>
    <row r="995" spans="12:55" x14ac:dyDescent="0.25">
      <c r="L995" s="22" t="e">
        <f>VLOOKUP(M995,Lists!$G$2:$H$373,2,FALSE)</f>
        <v>#N/A</v>
      </c>
      <c r="N995" t="str">
        <f t="shared" si="61"/>
        <v/>
      </c>
      <c r="AM995" t="str">
        <f t="shared" si="63"/>
        <v/>
      </c>
      <c r="AT995" s="22" t="e">
        <f t="shared" si="64"/>
        <v>#N/A</v>
      </c>
      <c r="AX995" s="22" t="e">
        <f>VLOOKUP(AY995,Lists!$AE$2:$AF$26,2,FALSE)</f>
        <v>#N/A</v>
      </c>
      <c r="BA995" s="22" t="str">
        <f t="shared" si="62"/>
        <v>Individual</v>
      </c>
      <c r="BC995" s="22" t="e">
        <f>VLOOKUP(BD995,Lists!$U$2:$V$22,2,FALSE)</f>
        <v>#N/A</v>
      </c>
    </row>
    <row r="996" spans="12:55" x14ac:dyDescent="0.25">
      <c r="L996" s="22" t="e">
        <f>VLOOKUP(M996,Lists!$G$2:$H$373,2,FALSE)</f>
        <v>#N/A</v>
      </c>
      <c r="N996" t="str">
        <f t="shared" si="61"/>
        <v/>
      </c>
      <c r="AM996" t="str">
        <f t="shared" si="63"/>
        <v/>
      </c>
      <c r="AT996" s="22" t="e">
        <f t="shared" si="64"/>
        <v>#N/A</v>
      </c>
      <c r="AX996" s="22" t="e">
        <f>VLOOKUP(AY996,Lists!$AE$2:$AF$26,2,FALSE)</f>
        <v>#N/A</v>
      </c>
      <c r="BA996" s="22" t="str">
        <f t="shared" si="62"/>
        <v>Individual</v>
      </c>
      <c r="BC996" s="22" t="e">
        <f>VLOOKUP(BD996,Lists!$U$2:$V$22,2,FALSE)</f>
        <v>#N/A</v>
      </c>
    </row>
    <row r="997" spans="12:55" x14ac:dyDescent="0.25">
      <c r="L997" s="22" t="e">
        <f>VLOOKUP(M997,Lists!$G$2:$H$373,2,FALSE)</f>
        <v>#N/A</v>
      </c>
      <c r="N997" t="str">
        <f t="shared" si="61"/>
        <v/>
      </c>
      <c r="AM997" t="str">
        <f t="shared" si="63"/>
        <v/>
      </c>
      <c r="AT997" s="22" t="e">
        <f t="shared" si="64"/>
        <v>#N/A</v>
      </c>
      <c r="AX997" s="22" t="e">
        <f>VLOOKUP(AY997,Lists!$AE$2:$AF$26,2,FALSE)</f>
        <v>#N/A</v>
      </c>
      <c r="BA997" s="22" t="str">
        <f t="shared" si="62"/>
        <v>Individual</v>
      </c>
      <c r="BC997" s="22" t="e">
        <f>VLOOKUP(BD997,Lists!$U$2:$V$22,2,FALSE)</f>
        <v>#N/A</v>
      </c>
    </row>
    <row r="998" spans="12:55" x14ac:dyDescent="0.25">
      <c r="L998" s="22" t="e">
        <f>VLOOKUP(M998,Lists!$G$2:$H$373,2,FALSE)</f>
        <v>#N/A</v>
      </c>
      <c r="N998" t="str">
        <f t="shared" si="61"/>
        <v/>
      </c>
      <c r="AM998" t="str">
        <f t="shared" si="63"/>
        <v/>
      </c>
      <c r="AT998" s="22" t="e">
        <f t="shared" si="64"/>
        <v>#N/A</v>
      </c>
      <c r="AX998" s="22" t="e">
        <f>VLOOKUP(AY998,Lists!$AE$2:$AF$26,2,FALSE)</f>
        <v>#N/A</v>
      </c>
      <c r="BA998" s="22" t="str">
        <f t="shared" si="62"/>
        <v>Individual</v>
      </c>
      <c r="BC998" s="22" t="e">
        <f>VLOOKUP(BD998,Lists!$U$2:$V$22,2,FALSE)</f>
        <v>#N/A</v>
      </c>
    </row>
    <row r="999" spans="12:55" x14ac:dyDescent="0.25">
      <c r="L999" s="22" t="e">
        <f>VLOOKUP(M999,Lists!$G$2:$H$373,2,FALSE)</f>
        <v>#N/A</v>
      </c>
      <c r="N999" t="str">
        <f t="shared" si="61"/>
        <v/>
      </c>
      <c r="AM999" t="str">
        <f t="shared" si="63"/>
        <v/>
      </c>
      <c r="AT999" s="22" t="e">
        <f t="shared" si="64"/>
        <v>#N/A</v>
      </c>
      <c r="AX999" s="22" t="e">
        <f>VLOOKUP(AY999,Lists!$AE$2:$AF$26,2,FALSE)</f>
        <v>#N/A</v>
      </c>
      <c r="BA999" s="22" t="str">
        <f t="shared" si="62"/>
        <v>Individual</v>
      </c>
      <c r="BC999" s="22" t="e">
        <f>VLOOKUP(BD999,Lists!$U$2:$V$22,2,FALSE)</f>
        <v>#N/A</v>
      </c>
    </row>
    <row r="1000" spans="12:55" x14ac:dyDescent="0.25">
      <c r="L1000" s="22" t="e">
        <f>VLOOKUP(M1000,Lists!$G$2:$H$373,2,FALSE)</f>
        <v>#N/A</v>
      </c>
      <c r="N1000" t="str">
        <f t="shared" si="61"/>
        <v/>
      </c>
      <c r="AM1000" t="str">
        <f t="shared" si="63"/>
        <v/>
      </c>
      <c r="AT1000" s="22" t="e">
        <f t="shared" si="64"/>
        <v>#N/A</v>
      </c>
      <c r="AX1000" s="22" t="e">
        <f>VLOOKUP(AY1000,Lists!$AE$2:$AF$26,2,FALSE)</f>
        <v>#N/A</v>
      </c>
      <c r="BA1000" s="22" t="str">
        <f t="shared" si="62"/>
        <v>Individual</v>
      </c>
      <c r="BC1000" s="22" t="e">
        <f>VLOOKUP(BD1000,Lists!$U$2:$V$22,2,FALSE)</f>
        <v>#N/A</v>
      </c>
    </row>
    <row r="1001" spans="12:55" x14ac:dyDescent="0.25">
      <c r="L1001" s="22" t="e">
        <f>VLOOKUP(M1001,Lists!$G$2:$H$373,2,FALSE)</f>
        <v>#N/A</v>
      </c>
      <c r="N1001" t="str">
        <f t="shared" si="61"/>
        <v/>
      </c>
      <c r="AM1001" t="str">
        <f t="shared" si="63"/>
        <v/>
      </c>
      <c r="AT1001" s="22" t="e">
        <f t="shared" si="64"/>
        <v>#N/A</v>
      </c>
      <c r="AX1001" s="22" t="e">
        <f>VLOOKUP(AY1001,Lists!$AE$2:$AF$26,2,FALSE)</f>
        <v>#N/A</v>
      </c>
      <c r="BA1001" s="22" t="str">
        <f t="shared" si="62"/>
        <v>Individual</v>
      </c>
      <c r="BC1001" s="22" t="e">
        <f>VLOOKUP(BD1001,Lists!$U$2:$V$22,2,FALSE)</f>
        <v>#N/A</v>
      </c>
    </row>
    <row r="1002" spans="12:55" x14ac:dyDescent="0.25">
      <c r="L1002" s="22" t="e">
        <f>VLOOKUP(M1002,Lists!$G$2:$H$373,2,FALSE)</f>
        <v>#N/A</v>
      </c>
      <c r="N1002" t="str">
        <f t="shared" si="61"/>
        <v/>
      </c>
      <c r="AM1002" t="str">
        <f t="shared" si="63"/>
        <v/>
      </c>
      <c r="AT1002" s="22" t="e">
        <f t="shared" si="64"/>
        <v>#N/A</v>
      </c>
      <c r="AX1002" s="22" t="e">
        <f>VLOOKUP(AY1002,Lists!$AE$2:$AF$26,2,FALSE)</f>
        <v>#N/A</v>
      </c>
      <c r="BA1002" s="22" t="str">
        <f t="shared" si="62"/>
        <v>Individual</v>
      </c>
      <c r="BC1002" s="22" t="e">
        <f>VLOOKUP(BD1002,Lists!$U$2:$V$22,2,FALSE)</f>
        <v>#N/A</v>
      </c>
    </row>
    <row r="1003" spans="12:55" x14ac:dyDescent="0.25">
      <c r="L1003" s="22" t="e">
        <f>VLOOKUP(M1003,Lists!$G$2:$H$373,2,FALSE)</f>
        <v>#N/A</v>
      </c>
      <c r="N1003" t="str">
        <f t="shared" si="61"/>
        <v/>
      </c>
      <c r="AM1003" t="str">
        <f t="shared" si="63"/>
        <v/>
      </c>
      <c r="AT1003" s="22" t="e">
        <f t="shared" si="64"/>
        <v>#N/A</v>
      </c>
      <c r="AX1003" s="22" t="e">
        <f>VLOOKUP(AY1003,Lists!$AE$2:$AF$26,2,FALSE)</f>
        <v>#N/A</v>
      </c>
      <c r="BA1003" s="22" t="str">
        <f t="shared" si="62"/>
        <v>Individual</v>
      </c>
      <c r="BC1003" s="22" t="e">
        <f>VLOOKUP(BD1003,Lists!$U$2:$V$22,2,FALSE)</f>
        <v>#N/A</v>
      </c>
    </row>
    <row r="1004" spans="12:55" x14ac:dyDescent="0.25">
      <c r="L1004" s="22" t="e">
        <f>VLOOKUP(M1004,Lists!$G$2:$H$373,2,FALSE)</f>
        <v>#N/A</v>
      </c>
      <c r="N1004" t="str">
        <f t="shared" si="61"/>
        <v/>
      </c>
      <c r="AM1004" t="str">
        <f t="shared" si="63"/>
        <v/>
      </c>
      <c r="AT1004" s="22" t="e">
        <f t="shared" si="64"/>
        <v>#N/A</v>
      </c>
      <c r="AX1004" s="22" t="e">
        <f>VLOOKUP(AY1004,Lists!$AE$2:$AF$26,2,FALSE)</f>
        <v>#N/A</v>
      </c>
      <c r="BA1004" s="22" t="str">
        <f t="shared" si="62"/>
        <v>Individual</v>
      </c>
      <c r="BC1004" s="22" t="e">
        <f>VLOOKUP(BD1004,Lists!$U$2:$V$22,2,FALSE)</f>
        <v>#N/A</v>
      </c>
    </row>
    <row r="1005" spans="12:55" x14ac:dyDescent="0.25">
      <c r="L1005" s="22" t="e">
        <f>VLOOKUP(M1005,Lists!$G$2:$H$373,2,FALSE)</f>
        <v>#N/A</v>
      </c>
      <c r="N1005" t="str">
        <f t="shared" si="61"/>
        <v/>
      </c>
      <c r="AM1005" t="str">
        <f t="shared" si="63"/>
        <v/>
      </c>
      <c r="AT1005" s="22" t="e">
        <f t="shared" si="64"/>
        <v>#N/A</v>
      </c>
      <c r="AX1005" s="22" t="e">
        <f>VLOOKUP(AY1005,Lists!$AE$2:$AF$26,2,FALSE)</f>
        <v>#N/A</v>
      </c>
      <c r="BA1005" s="22" t="str">
        <f t="shared" si="62"/>
        <v>Individual</v>
      </c>
      <c r="BC1005" s="22" t="e">
        <f>VLOOKUP(BD1005,Lists!$U$2:$V$22,2,FALSE)</f>
        <v>#N/A</v>
      </c>
    </row>
    <row r="1006" spans="12:55" x14ac:dyDescent="0.25">
      <c r="L1006" s="22" t="e">
        <f>VLOOKUP(M1006,Lists!$G$2:$H$373,2,FALSE)</f>
        <v>#N/A</v>
      </c>
      <c r="N1006" t="str">
        <f t="shared" si="61"/>
        <v/>
      </c>
      <c r="AM1006" t="str">
        <f t="shared" si="63"/>
        <v/>
      </c>
      <c r="AT1006" s="22" t="e">
        <f t="shared" si="64"/>
        <v>#N/A</v>
      </c>
      <c r="AX1006" s="22" t="e">
        <f>VLOOKUP(AY1006,Lists!$AE$2:$AF$26,2,FALSE)</f>
        <v>#N/A</v>
      </c>
      <c r="BA1006" s="22" t="str">
        <f t="shared" si="62"/>
        <v>Individual</v>
      </c>
      <c r="BC1006" s="22" t="e">
        <f>VLOOKUP(BD1006,Lists!$U$2:$V$22,2,FALSE)</f>
        <v>#N/A</v>
      </c>
    </row>
    <row r="1007" spans="12:55" x14ac:dyDescent="0.25">
      <c r="L1007" s="22" t="e">
        <f>VLOOKUP(M1007,Lists!$G$2:$H$373,2,FALSE)</f>
        <v>#N/A</v>
      </c>
      <c r="N1007" t="str">
        <f t="shared" si="61"/>
        <v/>
      </c>
      <c r="AM1007" t="str">
        <f t="shared" si="63"/>
        <v/>
      </c>
      <c r="AT1007" s="22" t="e">
        <f t="shared" si="64"/>
        <v>#N/A</v>
      </c>
      <c r="AX1007" s="22" t="e">
        <f>VLOOKUP(AY1007,Lists!$AE$2:$AF$26,2,FALSE)</f>
        <v>#N/A</v>
      </c>
      <c r="BA1007" s="22" t="str">
        <f t="shared" si="62"/>
        <v>Individual</v>
      </c>
      <c r="BC1007" s="22" t="e">
        <f>VLOOKUP(BD1007,Lists!$U$2:$V$22,2,FALSE)</f>
        <v>#N/A</v>
      </c>
    </row>
    <row r="1008" spans="12:55" x14ac:dyDescent="0.25">
      <c r="L1008" s="22" t="e">
        <f>VLOOKUP(M1008,Lists!$G$2:$H$373,2,FALSE)</f>
        <v>#N/A</v>
      </c>
      <c r="N1008" t="str">
        <f t="shared" si="61"/>
        <v/>
      </c>
      <c r="AM1008" t="str">
        <f t="shared" si="63"/>
        <v/>
      </c>
      <c r="AT1008" s="22" t="e">
        <f t="shared" si="64"/>
        <v>#N/A</v>
      </c>
      <c r="AX1008" s="22" t="e">
        <f>VLOOKUP(AY1008,Lists!$AE$2:$AF$26,2,FALSE)</f>
        <v>#N/A</v>
      </c>
      <c r="BA1008" s="22" t="str">
        <f t="shared" si="62"/>
        <v>Individual</v>
      </c>
      <c r="BC1008" s="22" t="e">
        <f>VLOOKUP(BD1008,Lists!$U$2:$V$22,2,FALSE)</f>
        <v>#N/A</v>
      </c>
    </row>
    <row r="1009" spans="12:55" x14ac:dyDescent="0.25">
      <c r="L1009" s="22" t="e">
        <f>VLOOKUP(M1009,Lists!$G$2:$H$373,2,FALSE)</f>
        <v>#N/A</v>
      </c>
      <c r="N1009" t="str">
        <f t="shared" si="61"/>
        <v/>
      </c>
      <c r="AM1009" t="str">
        <f t="shared" si="63"/>
        <v/>
      </c>
      <c r="AT1009" s="22" t="e">
        <f t="shared" si="64"/>
        <v>#N/A</v>
      </c>
      <c r="AX1009" s="22" t="e">
        <f>VLOOKUP(AY1009,Lists!$AE$2:$AF$26,2,FALSE)</f>
        <v>#N/A</v>
      </c>
      <c r="BA1009" s="22" t="str">
        <f t="shared" si="62"/>
        <v>Individual</v>
      </c>
      <c r="BC1009" s="22" t="e">
        <f>VLOOKUP(BD1009,Lists!$U$2:$V$22,2,FALSE)</f>
        <v>#N/A</v>
      </c>
    </row>
    <row r="1010" spans="12:55" x14ac:dyDescent="0.25">
      <c r="L1010" s="22" t="e">
        <f>VLOOKUP(M1010,Lists!$G$2:$H$373,2,FALSE)</f>
        <v>#N/A</v>
      </c>
      <c r="N1010" t="str">
        <f t="shared" si="61"/>
        <v/>
      </c>
      <c r="AM1010" t="str">
        <f t="shared" si="63"/>
        <v/>
      </c>
      <c r="AT1010" s="22" t="e">
        <f t="shared" si="64"/>
        <v>#N/A</v>
      </c>
      <c r="AX1010" s="22" t="e">
        <f>VLOOKUP(AY1010,Lists!$AE$2:$AF$26,2,FALSE)</f>
        <v>#N/A</v>
      </c>
      <c r="BA1010" s="22" t="str">
        <f t="shared" si="62"/>
        <v>Individual</v>
      </c>
      <c r="BC1010" s="22" t="e">
        <f>VLOOKUP(BD1010,Lists!$U$2:$V$22,2,FALSE)</f>
        <v>#N/A</v>
      </c>
    </row>
    <row r="1011" spans="12:55" x14ac:dyDescent="0.25">
      <c r="L1011" s="22" t="e">
        <f>VLOOKUP(M1011,Lists!$G$2:$H$373,2,FALSE)</f>
        <v>#N/A</v>
      </c>
      <c r="N1011" t="str">
        <f t="shared" si="61"/>
        <v/>
      </c>
      <c r="AM1011" t="str">
        <f t="shared" si="63"/>
        <v/>
      </c>
      <c r="AT1011" s="22" t="e">
        <f t="shared" si="64"/>
        <v>#N/A</v>
      </c>
      <c r="AX1011" s="22" t="e">
        <f>VLOOKUP(AY1011,Lists!$AE$2:$AF$26,2,FALSE)</f>
        <v>#N/A</v>
      </c>
      <c r="BA1011" s="22" t="str">
        <f t="shared" si="62"/>
        <v>Individual</v>
      </c>
      <c r="BC1011" s="22" t="e">
        <f>VLOOKUP(BD1011,Lists!$U$2:$V$22,2,FALSE)</f>
        <v>#N/A</v>
      </c>
    </row>
    <row r="1012" spans="12:55" x14ac:dyDescent="0.25">
      <c r="L1012" s="22" t="e">
        <f>VLOOKUP(M1012,Lists!$G$2:$H$373,2,FALSE)</f>
        <v>#N/A</v>
      </c>
      <c r="N1012" t="str">
        <f t="shared" si="61"/>
        <v/>
      </c>
      <c r="AM1012" t="str">
        <f t="shared" si="63"/>
        <v/>
      </c>
      <c r="AT1012" s="22" t="e">
        <f t="shared" si="64"/>
        <v>#N/A</v>
      </c>
      <c r="AX1012" s="22" t="e">
        <f>VLOOKUP(AY1012,Lists!$AE$2:$AF$26,2,FALSE)</f>
        <v>#N/A</v>
      </c>
      <c r="BA1012" s="22" t="str">
        <f t="shared" si="62"/>
        <v>Individual</v>
      </c>
      <c r="BC1012" s="22" t="e">
        <f>VLOOKUP(BD1012,Lists!$U$2:$V$22,2,FALSE)</f>
        <v>#N/A</v>
      </c>
    </row>
    <row r="1013" spans="12:55" x14ac:dyDescent="0.25">
      <c r="L1013" s="22" t="e">
        <f>VLOOKUP(M1013,Lists!$G$2:$H$373,2,FALSE)</f>
        <v>#N/A</v>
      </c>
      <c r="N1013" t="str">
        <f t="shared" si="61"/>
        <v/>
      </c>
      <c r="AM1013" t="str">
        <f t="shared" si="63"/>
        <v/>
      </c>
      <c r="AT1013" s="22" t="e">
        <f t="shared" si="64"/>
        <v>#N/A</v>
      </c>
      <c r="AX1013" s="22" t="e">
        <f>VLOOKUP(AY1013,Lists!$AE$2:$AF$26,2,FALSE)</f>
        <v>#N/A</v>
      </c>
      <c r="BA1013" s="22" t="str">
        <f t="shared" si="62"/>
        <v>Individual</v>
      </c>
      <c r="BC1013" s="22" t="e">
        <f>VLOOKUP(BD1013,Lists!$U$2:$V$22,2,FALSE)</f>
        <v>#N/A</v>
      </c>
    </row>
    <row r="1014" spans="12:55" x14ac:dyDescent="0.25">
      <c r="L1014" s="22" t="e">
        <f>VLOOKUP(M1014,Lists!$G$2:$H$373,2,FALSE)</f>
        <v>#N/A</v>
      </c>
      <c r="N1014" t="str">
        <f t="shared" si="61"/>
        <v/>
      </c>
      <c r="AM1014" t="str">
        <f t="shared" si="63"/>
        <v/>
      </c>
      <c r="AT1014" s="22" t="e">
        <f t="shared" si="64"/>
        <v>#N/A</v>
      </c>
      <c r="AX1014" s="22" t="e">
        <f>VLOOKUP(AY1014,Lists!$AE$2:$AF$26,2,FALSE)</f>
        <v>#N/A</v>
      </c>
      <c r="BA1014" s="22" t="str">
        <f t="shared" si="62"/>
        <v>Individual</v>
      </c>
      <c r="BC1014" s="22" t="e">
        <f>VLOOKUP(BD1014,Lists!$U$2:$V$22,2,FALSE)</f>
        <v>#N/A</v>
      </c>
    </row>
    <row r="1015" spans="12:55" x14ac:dyDescent="0.25">
      <c r="L1015" s="22" t="e">
        <f>VLOOKUP(M1015,Lists!$G$2:$H$373,2,FALSE)</f>
        <v>#N/A</v>
      </c>
      <c r="N1015" t="str">
        <f t="shared" si="61"/>
        <v/>
      </c>
      <c r="AM1015" t="str">
        <f t="shared" si="63"/>
        <v/>
      </c>
      <c r="AT1015" s="22" t="e">
        <f t="shared" si="64"/>
        <v>#N/A</v>
      </c>
      <c r="AX1015" s="22" t="e">
        <f>VLOOKUP(AY1015,Lists!$AE$2:$AF$26,2,FALSE)</f>
        <v>#N/A</v>
      </c>
      <c r="BA1015" s="22" t="str">
        <f t="shared" si="62"/>
        <v>Individual</v>
      </c>
      <c r="BC1015" s="22" t="e">
        <f>VLOOKUP(BD1015,Lists!$U$2:$V$22,2,FALSE)</f>
        <v>#N/A</v>
      </c>
    </row>
    <row r="1016" spans="12:55" x14ac:dyDescent="0.25">
      <c r="L1016" s="22" t="e">
        <f>VLOOKUP(M1016,Lists!$G$2:$H$373,2,FALSE)</f>
        <v>#N/A</v>
      </c>
      <c r="N1016" t="str">
        <f t="shared" si="61"/>
        <v/>
      </c>
      <c r="AM1016" t="str">
        <f t="shared" si="63"/>
        <v/>
      </c>
      <c r="AT1016" s="22" t="e">
        <f t="shared" si="64"/>
        <v>#N/A</v>
      </c>
      <c r="AX1016" s="22" t="e">
        <f>VLOOKUP(AY1016,Lists!$AE$2:$AF$26,2,FALSE)</f>
        <v>#N/A</v>
      </c>
      <c r="BA1016" s="22" t="str">
        <f t="shared" si="62"/>
        <v>Individual</v>
      </c>
      <c r="BC1016" s="22" t="e">
        <f>VLOOKUP(BD1016,Lists!$U$2:$V$22,2,FALSE)</f>
        <v>#N/A</v>
      </c>
    </row>
    <row r="1017" spans="12:55" x14ac:dyDescent="0.25">
      <c r="L1017" s="22" t="e">
        <f>VLOOKUP(M1017,Lists!$G$2:$H$373,2,FALSE)</f>
        <v>#N/A</v>
      </c>
      <c r="N1017" t="str">
        <f t="shared" si="61"/>
        <v/>
      </c>
      <c r="AM1017" t="str">
        <f t="shared" si="63"/>
        <v/>
      </c>
      <c r="AT1017" s="22" t="e">
        <f t="shared" si="64"/>
        <v>#N/A</v>
      </c>
      <c r="AX1017" s="22" t="e">
        <f>VLOOKUP(AY1017,Lists!$AE$2:$AF$26,2,FALSE)</f>
        <v>#N/A</v>
      </c>
      <c r="BA1017" s="22" t="str">
        <f t="shared" si="62"/>
        <v>Individual</v>
      </c>
      <c r="BC1017" s="22" t="e">
        <f>VLOOKUP(BD1017,Lists!$U$2:$V$22,2,FALSE)</f>
        <v>#N/A</v>
      </c>
    </row>
  </sheetData>
  <conditionalFormatting sqref="AT1">
    <cfRule type="duplicateValues" dxfId="8" priority="9" stopIfTrue="1"/>
  </conditionalFormatting>
  <conditionalFormatting sqref="BH1">
    <cfRule type="expression" dxfId="7" priority="8" stopIfTrue="1">
      <formula>AND(ISERROR(BH1+0),BH1&lt;&gt;BH$1)</formula>
    </cfRule>
  </conditionalFormatting>
  <conditionalFormatting sqref="BI1">
    <cfRule type="expression" dxfId="6" priority="7">
      <formula>AND(ISERROR(BI1+0),BI1&lt;&gt;BI$1)</formula>
    </cfRule>
  </conditionalFormatting>
  <conditionalFormatting sqref="BL1">
    <cfRule type="expression" dxfId="5" priority="6">
      <formula>AND(ISERROR(BL1+0),BL1&lt;&gt;BL$1)</formula>
    </cfRule>
  </conditionalFormatting>
  <conditionalFormatting sqref="BQ1">
    <cfRule type="expression" dxfId="4" priority="5">
      <formula>AND(ISERROR(BQ1+0),BQ1&lt;&gt;BQ$1)</formula>
    </cfRule>
  </conditionalFormatting>
  <conditionalFormatting sqref="BR1">
    <cfRule type="expression" dxfId="3" priority="4">
      <formula>AND(ISERROR(BR1+0),BR1&lt;&gt;BR$1)</formula>
    </cfRule>
  </conditionalFormatting>
  <conditionalFormatting sqref="BM1">
    <cfRule type="expression" dxfId="2" priority="3">
      <formula>AND(ISERROR(BM1+0),BM1&lt;&gt;BM$1)</formula>
    </cfRule>
  </conditionalFormatting>
  <conditionalFormatting sqref="BU1:BW1">
    <cfRule type="expression" dxfId="1" priority="2">
      <formula>AND(ISERROR(BU1+0),BU1&lt;&gt;BU$1)</formula>
    </cfRule>
  </conditionalFormatting>
  <conditionalFormatting sqref="L1">
    <cfRule type="duplicateValues" dxfId="0" priority="1" stopIfTrue="1"/>
  </conditionalFormatting>
  <dataValidations count="14">
    <dataValidation type="list" allowBlank="1" showInputMessage="1" showErrorMessage="1" sqref="C2:C1017">
      <formula1>Language</formula1>
    </dataValidation>
    <dataValidation type="list" allowBlank="1" showInputMessage="1" showErrorMessage="1" sqref="F2:F1017 D2:D1017">
      <formula1>Country</formula1>
    </dataValidation>
    <dataValidation type="list" allowBlank="1" showInputMessage="1" showErrorMessage="1" sqref="M2:M1017">
      <formula1>EFSAProduct</formula1>
    </dataValidation>
    <dataValidation type="list" allowBlank="1" showInputMessage="1" showErrorMessage="1" sqref="Q2:Q1017">
      <formula1>Treatment</formula1>
    </dataValidation>
    <dataValidation type="list" allowBlank="1" showInputMessage="1" showErrorMessage="1" sqref="U2:U1017">
      <formula1>CommRec</formula1>
    </dataValidation>
    <dataValidation type="list" allowBlank="1" showInputMessage="1" showErrorMessage="1" sqref="AG2:AG1017">
      <formula1>SamplingStrategy</formula1>
    </dataValidation>
    <dataValidation type="list" allowBlank="1" showInputMessage="1" showErrorMessage="1" sqref="AH2:AH1017">
      <formula1>Program</formula1>
    </dataValidation>
    <dataValidation type="list" allowBlank="1" showInputMessage="1" showErrorMessage="1" sqref="AI2:AI1017">
      <formula1>SampMethod</formula1>
    </dataValidation>
    <dataValidation type="list" allowBlank="1" showInputMessage="1" showErrorMessage="1" sqref="AP2:AP1017">
      <formula1>LabAcc</formula1>
    </dataValidation>
    <dataValidation type="list" allowBlank="1" showInputMessage="1" showErrorMessage="1" sqref="BD2:BD1017">
      <formula1>AnalyticalMethod</formula1>
    </dataValidation>
    <dataValidation type="list" allowBlank="1" showInputMessage="1" showErrorMessage="1" sqref="BG2:BG1017">
      <formula1>Unit</formula1>
    </dataValidation>
    <dataValidation type="list" allowBlank="1" showInputMessage="1" showErrorMessage="1" sqref="BS2:BS1017">
      <formula1>Express</formula1>
    </dataValidation>
    <dataValidation type="list" allowBlank="1" showInputMessage="1" showErrorMessage="1" sqref="BT2:BT1017">
      <formula1>ResType</formula1>
    </dataValidation>
    <dataValidation type="list" allowBlank="1" showInputMessage="1" showErrorMessage="1" sqref="AY2:AY1017">
      <formula1>ParamName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3"/>
  <sheetViews>
    <sheetView workbookViewId="0">
      <selection activeCell="A44" sqref="A44"/>
    </sheetView>
  </sheetViews>
  <sheetFormatPr defaultRowHeight="15" x14ac:dyDescent="0.25"/>
  <cols>
    <col min="1" max="1" width="59.7109375" customWidth="1"/>
    <col min="3" max="3" width="15.42578125" bestFit="1" customWidth="1"/>
    <col min="7" max="7" width="20.85546875" customWidth="1"/>
    <col min="8" max="8" width="21.85546875" customWidth="1"/>
    <col min="10" max="10" width="25.140625" bestFit="1" customWidth="1"/>
    <col min="11" max="11" width="18.42578125" customWidth="1"/>
    <col min="13" max="13" width="20" bestFit="1" customWidth="1"/>
    <col min="15" max="15" width="27.85546875" bestFit="1" customWidth="1"/>
    <col min="17" max="17" width="47" bestFit="1" customWidth="1"/>
    <col min="19" max="19" width="21.7109375" bestFit="1" customWidth="1"/>
    <col min="21" max="21" width="30.85546875" customWidth="1"/>
    <col min="22" max="22" width="14.85546875" customWidth="1"/>
    <col min="23" max="23" width="5.5703125" customWidth="1"/>
    <col min="24" max="24" width="19.28515625" bestFit="1" customWidth="1"/>
    <col min="25" max="25" width="7.7109375" customWidth="1"/>
    <col min="26" max="26" width="14.42578125" bestFit="1" customWidth="1"/>
    <col min="28" max="28" width="27.42578125" bestFit="1" customWidth="1"/>
    <col min="30" max="30" width="22.28515625" bestFit="1" customWidth="1"/>
    <col min="31" max="31" width="29.42578125" bestFit="1" customWidth="1"/>
    <col min="32" max="32" width="16.5703125" bestFit="1" customWidth="1"/>
  </cols>
  <sheetData>
    <row r="1" spans="1:32" ht="30" x14ac:dyDescent="0.25">
      <c r="A1" s="11" t="s">
        <v>91</v>
      </c>
      <c r="C1" s="8" t="s">
        <v>92</v>
      </c>
      <c r="E1" s="8" t="s">
        <v>873</v>
      </c>
      <c r="G1" s="12" t="s">
        <v>153</v>
      </c>
      <c r="H1" s="12" t="s">
        <v>154</v>
      </c>
      <c r="J1" s="12" t="s">
        <v>874</v>
      </c>
      <c r="K1" s="12" t="s">
        <v>902</v>
      </c>
      <c r="M1" s="8" t="s">
        <v>910</v>
      </c>
      <c r="O1" s="14" t="s">
        <v>911</v>
      </c>
      <c r="Q1" s="12" t="s">
        <v>948</v>
      </c>
      <c r="S1" s="12" t="s">
        <v>949</v>
      </c>
      <c r="U1" s="14" t="s">
        <v>953</v>
      </c>
      <c r="V1" s="14" t="s">
        <v>996</v>
      </c>
      <c r="W1" s="16"/>
      <c r="X1" s="14" t="s">
        <v>1006</v>
      </c>
      <c r="Z1" s="14" t="s">
        <v>997</v>
      </c>
      <c r="AB1" s="14" t="s">
        <v>998</v>
      </c>
      <c r="AD1" s="14" t="s">
        <v>1030</v>
      </c>
      <c r="AE1" s="14" t="s">
        <v>1011</v>
      </c>
      <c r="AF1" s="14" t="s">
        <v>1012</v>
      </c>
    </row>
    <row r="2" spans="1:32" x14ac:dyDescent="0.25">
      <c r="A2" s="10" t="s">
        <v>76</v>
      </c>
      <c r="C2" s="9" t="s">
        <v>94</v>
      </c>
      <c r="E2" s="10" t="s">
        <v>133</v>
      </c>
      <c r="G2" s="10" t="s">
        <v>1088</v>
      </c>
      <c r="H2" s="10" t="s">
        <v>502</v>
      </c>
      <c r="J2" s="9" t="s">
        <v>892</v>
      </c>
      <c r="K2" s="9" t="s">
        <v>891</v>
      </c>
      <c r="M2" s="10" t="s">
        <v>903</v>
      </c>
      <c r="O2" s="10" t="s">
        <v>912</v>
      </c>
      <c r="Q2" s="10" t="s">
        <v>924</v>
      </c>
      <c r="S2" s="10" t="s">
        <v>950</v>
      </c>
      <c r="U2" s="10" t="s">
        <v>955</v>
      </c>
      <c r="V2" s="10" t="s">
        <v>954</v>
      </c>
      <c r="W2" s="15"/>
      <c r="X2" s="10" t="s">
        <v>1007</v>
      </c>
      <c r="Z2" s="10" t="s">
        <v>999</v>
      </c>
      <c r="AB2" s="10" t="s">
        <v>1005</v>
      </c>
      <c r="AD2" s="10" t="s">
        <v>1020</v>
      </c>
      <c r="AE2" s="20" t="s">
        <v>1076</v>
      </c>
      <c r="AF2" s="20" t="s">
        <v>1042</v>
      </c>
    </row>
    <row r="3" spans="1:32" x14ac:dyDescent="0.25">
      <c r="A3" s="10" t="s">
        <v>77</v>
      </c>
      <c r="C3" s="9" t="s">
        <v>95</v>
      </c>
      <c r="E3" s="10" t="s">
        <v>128</v>
      </c>
      <c r="G3" s="10" t="s">
        <v>1089</v>
      </c>
      <c r="H3" s="10" t="s">
        <v>510</v>
      </c>
      <c r="J3" s="9" t="s">
        <v>899</v>
      </c>
      <c r="K3" s="9" t="s">
        <v>898</v>
      </c>
      <c r="M3" s="10" t="s">
        <v>904</v>
      </c>
      <c r="O3" s="10" t="s">
        <v>913</v>
      </c>
      <c r="Q3" s="10" t="s">
        <v>925</v>
      </c>
      <c r="S3" s="10" t="s">
        <v>951</v>
      </c>
      <c r="U3" s="10" t="s">
        <v>957</v>
      </c>
      <c r="V3" s="10" t="s">
        <v>956</v>
      </c>
      <c r="W3" s="15"/>
      <c r="X3" s="10" t="s">
        <v>1008</v>
      </c>
      <c r="Z3" s="10" t="s">
        <v>1000</v>
      </c>
      <c r="AB3" s="10" t="s">
        <v>1003</v>
      </c>
      <c r="AD3" s="10" t="s">
        <v>1087</v>
      </c>
      <c r="AE3" s="20" t="s">
        <v>1078</v>
      </c>
      <c r="AF3" s="20" t="s">
        <v>1039</v>
      </c>
    </row>
    <row r="4" spans="1:32" x14ac:dyDescent="0.25">
      <c r="A4" s="10" t="s">
        <v>78</v>
      </c>
      <c r="C4" s="9" t="s">
        <v>96</v>
      </c>
      <c r="E4" s="10" t="s">
        <v>129</v>
      </c>
      <c r="G4" s="10" t="s">
        <v>155</v>
      </c>
      <c r="H4" s="10" t="s">
        <v>503</v>
      </c>
      <c r="J4" s="9" t="s">
        <v>876</v>
      </c>
      <c r="K4" s="9" t="s">
        <v>875</v>
      </c>
      <c r="M4" s="10" t="s">
        <v>905</v>
      </c>
      <c r="O4" s="10" t="s">
        <v>127</v>
      </c>
      <c r="Q4" s="10" t="s">
        <v>926</v>
      </c>
      <c r="S4" s="10" t="s">
        <v>952</v>
      </c>
      <c r="U4" s="10" t="s">
        <v>959</v>
      </c>
      <c r="V4" s="10" t="s">
        <v>958</v>
      </c>
      <c r="W4" s="15"/>
      <c r="X4" s="15"/>
      <c r="Z4" s="10" t="s">
        <v>1001</v>
      </c>
      <c r="AB4" s="10" t="s">
        <v>1004</v>
      </c>
      <c r="AD4" s="10" t="s">
        <v>1019</v>
      </c>
      <c r="AE4" s="20" t="s">
        <v>1080</v>
      </c>
      <c r="AF4" s="20" t="s">
        <v>1040</v>
      </c>
    </row>
    <row r="5" spans="1:32" x14ac:dyDescent="0.25">
      <c r="A5" s="10" t="s">
        <v>79</v>
      </c>
      <c r="C5" s="9" t="s">
        <v>109</v>
      </c>
      <c r="E5" s="10" t="s">
        <v>130</v>
      </c>
      <c r="G5" s="10" t="s">
        <v>156</v>
      </c>
      <c r="H5" s="10" t="s">
        <v>504</v>
      </c>
      <c r="J5" s="9" t="s">
        <v>882</v>
      </c>
      <c r="K5" s="9" t="s">
        <v>881</v>
      </c>
      <c r="M5" s="10" t="s">
        <v>906</v>
      </c>
      <c r="O5" s="10" t="s">
        <v>915</v>
      </c>
      <c r="Q5" s="10" t="s">
        <v>927</v>
      </c>
      <c r="U5" s="10" t="s">
        <v>961</v>
      </c>
      <c r="V5" s="10" t="s">
        <v>960</v>
      </c>
      <c r="W5" s="15"/>
      <c r="X5" s="15"/>
      <c r="Z5" s="10" t="s">
        <v>1002</v>
      </c>
      <c r="AD5" s="10" t="s">
        <v>1083</v>
      </c>
      <c r="AE5" s="20" t="s">
        <v>1082</v>
      </c>
      <c r="AF5" s="20" t="s">
        <v>1073</v>
      </c>
    </row>
    <row r="6" spans="1:32" x14ac:dyDescent="0.25">
      <c r="A6" s="10" t="s">
        <v>80</v>
      </c>
      <c r="C6" s="9" t="s">
        <v>98</v>
      </c>
      <c r="E6" s="10" t="s">
        <v>144</v>
      </c>
      <c r="G6" s="10" t="s">
        <v>157</v>
      </c>
      <c r="H6" s="10" t="s">
        <v>505</v>
      </c>
      <c r="J6" s="9" t="s">
        <v>880</v>
      </c>
      <c r="K6" s="9" t="s">
        <v>879</v>
      </c>
      <c r="M6" s="10" t="s">
        <v>907</v>
      </c>
      <c r="O6" s="10" t="s">
        <v>916</v>
      </c>
      <c r="Q6" s="10" t="s">
        <v>928</v>
      </c>
      <c r="U6" s="10" t="s">
        <v>963</v>
      </c>
      <c r="V6" s="10" t="s">
        <v>962</v>
      </c>
      <c r="W6" s="15"/>
      <c r="X6" s="15"/>
      <c r="Z6" s="15"/>
      <c r="AD6" s="10" t="s">
        <v>1025</v>
      </c>
      <c r="AE6" s="20" t="s">
        <v>1074</v>
      </c>
      <c r="AF6" s="20" t="s">
        <v>1075</v>
      </c>
    </row>
    <row r="7" spans="1:32" x14ac:dyDescent="0.25">
      <c r="A7" s="10" t="s">
        <v>81</v>
      </c>
      <c r="C7" s="9" t="s">
        <v>99</v>
      </c>
      <c r="E7" s="10" t="s">
        <v>135</v>
      </c>
      <c r="G7" s="10" t="s">
        <v>158</v>
      </c>
      <c r="H7" s="10" t="s">
        <v>506</v>
      </c>
      <c r="J7" s="9" t="s">
        <v>878</v>
      </c>
      <c r="K7" s="9" t="s">
        <v>877</v>
      </c>
      <c r="M7" s="10" t="s">
        <v>908</v>
      </c>
      <c r="O7" s="10" t="s">
        <v>946</v>
      </c>
      <c r="Q7" s="10" t="s">
        <v>929</v>
      </c>
      <c r="U7" s="10" t="s">
        <v>965</v>
      </c>
      <c r="V7" s="10" t="s">
        <v>964</v>
      </c>
      <c r="W7" s="15"/>
      <c r="X7" s="15"/>
      <c r="Z7" s="15"/>
      <c r="AD7" s="10" t="s">
        <v>1026</v>
      </c>
      <c r="AE7" s="20" t="s">
        <v>1045</v>
      </c>
      <c r="AF7" s="20" t="s">
        <v>1077</v>
      </c>
    </row>
    <row r="8" spans="1:32" x14ac:dyDescent="0.25">
      <c r="A8" s="10" t="s">
        <v>82</v>
      </c>
      <c r="C8" s="9" t="s">
        <v>101</v>
      </c>
      <c r="E8" s="10" t="s">
        <v>136</v>
      </c>
      <c r="G8" s="10" t="s">
        <v>159</v>
      </c>
      <c r="H8" s="10" t="s">
        <v>507</v>
      </c>
      <c r="J8" s="9" t="s">
        <v>884</v>
      </c>
      <c r="K8" s="9" t="s">
        <v>883</v>
      </c>
      <c r="M8" s="10" t="s">
        <v>909</v>
      </c>
      <c r="O8" s="10" t="s">
        <v>917</v>
      </c>
      <c r="Q8" s="10" t="s">
        <v>930</v>
      </c>
      <c r="U8" s="10" t="s">
        <v>967</v>
      </c>
      <c r="V8" s="10" t="s">
        <v>966</v>
      </c>
      <c r="W8" s="15"/>
      <c r="X8" s="15"/>
      <c r="AD8" s="10" t="s">
        <v>1027</v>
      </c>
      <c r="AE8" s="20" t="s">
        <v>1038</v>
      </c>
      <c r="AF8" s="20" t="s">
        <v>1079</v>
      </c>
    </row>
    <row r="9" spans="1:32" x14ac:dyDescent="0.25">
      <c r="A9" s="10" t="s">
        <v>83</v>
      </c>
      <c r="C9" s="9" t="s">
        <v>102</v>
      </c>
      <c r="E9" s="10" t="s">
        <v>137</v>
      </c>
      <c r="G9" s="10" t="s">
        <v>159</v>
      </c>
      <c r="H9" s="10" t="s">
        <v>508</v>
      </c>
      <c r="J9" s="9" t="s">
        <v>888</v>
      </c>
      <c r="K9" s="9" t="s">
        <v>887</v>
      </c>
      <c r="O9" s="10" t="s">
        <v>918</v>
      </c>
      <c r="Q9" s="10" t="s">
        <v>931</v>
      </c>
      <c r="U9" s="10" t="s">
        <v>969</v>
      </c>
      <c r="V9" s="10" t="s">
        <v>968</v>
      </c>
      <c r="W9" s="15"/>
      <c r="X9" s="15"/>
      <c r="AD9" s="10" t="s">
        <v>1028</v>
      </c>
      <c r="AE9" s="20" t="s">
        <v>1041</v>
      </c>
      <c r="AF9" s="20" t="s">
        <v>1081</v>
      </c>
    </row>
    <row r="10" spans="1:32" x14ac:dyDescent="0.25">
      <c r="A10" s="10" t="s">
        <v>84</v>
      </c>
      <c r="C10" s="9" t="s">
        <v>105</v>
      </c>
      <c r="E10" s="10" t="s">
        <v>131</v>
      </c>
      <c r="G10" s="10" t="s">
        <v>160</v>
      </c>
      <c r="H10" s="10" t="s">
        <v>509</v>
      </c>
      <c r="J10" s="9" t="s">
        <v>896</v>
      </c>
      <c r="K10" s="9" t="s">
        <v>895</v>
      </c>
      <c r="O10" s="10" t="s">
        <v>919</v>
      </c>
      <c r="Q10" s="10" t="s">
        <v>932</v>
      </c>
      <c r="U10" s="10" t="s">
        <v>971</v>
      </c>
      <c r="V10" s="10" t="s">
        <v>970</v>
      </c>
      <c r="W10" s="15"/>
      <c r="X10" s="15"/>
      <c r="AD10" s="10" t="s">
        <v>1016</v>
      </c>
      <c r="AE10" s="20" t="s">
        <v>1043</v>
      </c>
      <c r="AF10" s="20" t="s">
        <v>1044</v>
      </c>
    </row>
    <row r="11" spans="1:32" x14ac:dyDescent="0.25">
      <c r="A11" s="10" t="s">
        <v>85</v>
      </c>
      <c r="C11" s="9" t="s">
        <v>106</v>
      </c>
      <c r="E11" s="10" t="s">
        <v>132</v>
      </c>
      <c r="G11" s="10" t="s">
        <v>161</v>
      </c>
      <c r="H11" s="10" t="s">
        <v>511</v>
      </c>
      <c r="J11" s="9" t="s">
        <v>890</v>
      </c>
      <c r="K11" s="9" t="s">
        <v>889</v>
      </c>
      <c r="O11" s="10" t="s">
        <v>920</v>
      </c>
      <c r="Q11" s="10" t="s">
        <v>933</v>
      </c>
      <c r="U11" s="10" t="s">
        <v>973</v>
      </c>
      <c r="V11" s="10" t="s">
        <v>972</v>
      </c>
      <c r="W11" s="15"/>
      <c r="X11" s="15"/>
      <c r="AD11" s="10" t="s">
        <v>1048</v>
      </c>
      <c r="AE11" s="21" t="s">
        <v>1099</v>
      </c>
      <c r="AF11" s="20" t="s">
        <v>1037</v>
      </c>
    </row>
    <row r="12" spans="1:32" x14ac:dyDescent="0.25">
      <c r="A12" s="10" t="s">
        <v>86</v>
      </c>
      <c r="C12" s="9" t="s">
        <v>100</v>
      </c>
      <c r="E12" s="10" t="s">
        <v>139</v>
      </c>
      <c r="G12" s="10" t="s">
        <v>162</v>
      </c>
      <c r="H12" s="10" t="s">
        <v>512</v>
      </c>
      <c r="J12" s="9" t="s">
        <v>886</v>
      </c>
      <c r="K12" s="9" t="s">
        <v>885</v>
      </c>
      <c r="O12" s="10" t="s">
        <v>921</v>
      </c>
      <c r="Q12" s="10" t="s">
        <v>934</v>
      </c>
      <c r="U12" s="10" t="s">
        <v>975</v>
      </c>
      <c r="V12" s="10" t="s">
        <v>974</v>
      </c>
      <c r="W12" s="15"/>
      <c r="X12" s="15"/>
      <c r="AD12" s="10" t="s">
        <v>1021</v>
      </c>
      <c r="AE12" s="20" t="s">
        <v>1052</v>
      </c>
      <c r="AF12" s="20" t="s">
        <v>1051</v>
      </c>
    </row>
    <row r="13" spans="1:32" x14ac:dyDescent="0.25">
      <c r="A13" s="10" t="s">
        <v>87</v>
      </c>
      <c r="C13" s="9" t="s">
        <v>108</v>
      </c>
      <c r="E13" s="10" t="s">
        <v>151</v>
      </c>
      <c r="G13" s="10" t="s">
        <v>163</v>
      </c>
      <c r="H13" s="10" t="s">
        <v>513</v>
      </c>
      <c r="J13" s="9" t="s">
        <v>127</v>
      </c>
      <c r="K13" s="9" t="s">
        <v>897</v>
      </c>
      <c r="O13" s="10" t="s">
        <v>922</v>
      </c>
      <c r="Q13" s="10" t="s">
        <v>935</v>
      </c>
      <c r="U13" s="10" t="s">
        <v>977</v>
      </c>
      <c r="V13" s="10" t="s">
        <v>976</v>
      </c>
      <c r="W13" s="15"/>
      <c r="X13" s="15"/>
      <c r="AD13" s="10" t="s">
        <v>1055</v>
      </c>
      <c r="AE13" s="20" t="s">
        <v>1066</v>
      </c>
      <c r="AF13" s="20" t="s">
        <v>1065</v>
      </c>
    </row>
    <row r="14" spans="1:32" x14ac:dyDescent="0.25">
      <c r="A14" s="10" t="s">
        <v>88</v>
      </c>
      <c r="C14" s="9" t="s">
        <v>110</v>
      </c>
      <c r="E14" s="10" t="s">
        <v>138</v>
      </c>
      <c r="G14" s="10" t="s">
        <v>164</v>
      </c>
      <c r="H14" s="10" t="s">
        <v>514</v>
      </c>
      <c r="J14" s="9" t="s">
        <v>901</v>
      </c>
      <c r="K14" s="9" t="s">
        <v>900</v>
      </c>
      <c r="O14" s="10" t="s">
        <v>923</v>
      </c>
      <c r="Q14" s="10" t="s">
        <v>936</v>
      </c>
      <c r="U14" s="10" t="s">
        <v>979</v>
      </c>
      <c r="V14" s="10" t="s">
        <v>978</v>
      </c>
      <c r="W14" s="15"/>
      <c r="X14" s="15"/>
      <c r="AD14" s="10" t="s">
        <v>1056</v>
      </c>
      <c r="AE14" s="20" t="s">
        <v>1068</v>
      </c>
      <c r="AF14" s="20" t="s">
        <v>1067</v>
      </c>
    </row>
    <row r="15" spans="1:32" x14ac:dyDescent="0.25">
      <c r="A15" s="10" t="s">
        <v>89</v>
      </c>
      <c r="C15" s="9" t="s">
        <v>112</v>
      </c>
      <c r="E15" s="10" t="s">
        <v>140</v>
      </c>
      <c r="G15" s="10" t="s">
        <v>165</v>
      </c>
      <c r="H15" s="10" t="s">
        <v>515</v>
      </c>
      <c r="J15" s="9" t="s">
        <v>894</v>
      </c>
      <c r="K15" s="9" t="s">
        <v>893</v>
      </c>
      <c r="O15" s="10" t="s">
        <v>947</v>
      </c>
      <c r="Q15" s="10" t="s">
        <v>937</v>
      </c>
      <c r="U15" s="10" t="s">
        <v>981</v>
      </c>
      <c r="V15" s="10" t="s">
        <v>980</v>
      </c>
      <c r="W15" s="15"/>
      <c r="X15" s="15"/>
      <c r="AD15" s="10" t="s">
        <v>1023</v>
      </c>
      <c r="AE15" s="20" t="s">
        <v>1058</v>
      </c>
      <c r="AF15" s="20" t="s">
        <v>1057</v>
      </c>
    </row>
    <row r="16" spans="1:32" x14ac:dyDescent="0.25">
      <c r="A16" s="10" t="s">
        <v>90</v>
      </c>
      <c r="C16" s="9" t="s">
        <v>111</v>
      </c>
      <c r="E16" s="10" t="s">
        <v>142</v>
      </c>
      <c r="G16" s="10" t="s">
        <v>166</v>
      </c>
      <c r="H16" s="10" t="s">
        <v>516</v>
      </c>
      <c r="O16" s="10" t="s">
        <v>914</v>
      </c>
      <c r="Q16" s="10" t="s">
        <v>938</v>
      </c>
      <c r="U16" s="10" t="s">
        <v>983</v>
      </c>
      <c r="V16" s="10" t="s">
        <v>982</v>
      </c>
      <c r="W16" s="15"/>
      <c r="X16" s="15"/>
      <c r="AD16" s="10" t="s">
        <v>1024</v>
      </c>
      <c r="AE16" s="21" t="s">
        <v>1060</v>
      </c>
      <c r="AF16" s="21" t="s">
        <v>1059</v>
      </c>
    </row>
    <row r="17" spans="1:32" x14ac:dyDescent="0.25">
      <c r="C17" s="9" t="s">
        <v>113</v>
      </c>
      <c r="E17" s="10" t="s">
        <v>141</v>
      </c>
      <c r="G17" s="10" t="s">
        <v>167</v>
      </c>
      <c r="H17" s="10" t="s">
        <v>517</v>
      </c>
      <c r="O17" s="15"/>
      <c r="Q17" s="10" t="s">
        <v>939</v>
      </c>
      <c r="U17" s="10" t="s">
        <v>985</v>
      </c>
      <c r="V17" s="10" t="s">
        <v>984</v>
      </c>
      <c r="W17" s="15"/>
      <c r="X17" s="15"/>
      <c r="AD17" s="10" t="s">
        <v>1061</v>
      </c>
      <c r="AE17" s="20" t="s">
        <v>1070</v>
      </c>
      <c r="AF17" s="20" t="s">
        <v>1069</v>
      </c>
    </row>
    <row r="18" spans="1:32" x14ac:dyDescent="0.25">
      <c r="C18" s="9" t="s">
        <v>116</v>
      </c>
      <c r="E18" s="10" t="s">
        <v>143</v>
      </c>
      <c r="G18" s="10" t="s">
        <v>168</v>
      </c>
      <c r="H18" s="10" t="s">
        <v>518</v>
      </c>
      <c r="Q18" s="10" t="s">
        <v>940</v>
      </c>
      <c r="U18" s="10" t="s">
        <v>987</v>
      </c>
      <c r="V18" s="10" t="s">
        <v>986</v>
      </c>
      <c r="W18" s="15"/>
      <c r="X18" s="15"/>
      <c r="AD18" s="10" t="s">
        <v>1062</v>
      </c>
      <c r="AE18" s="20" t="s">
        <v>1072</v>
      </c>
      <c r="AF18" s="20" t="s">
        <v>1071</v>
      </c>
    </row>
    <row r="19" spans="1:32" x14ac:dyDescent="0.25">
      <c r="A19" s="7"/>
      <c r="C19" s="9" t="s">
        <v>114</v>
      </c>
      <c r="E19" s="10" t="s">
        <v>152</v>
      </c>
      <c r="G19" s="10" t="s">
        <v>169</v>
      </c>
      <c r="H19" s="10" t="s">
        <v>519</v>
      </c>
      <c r="Q19" s="10" t="s">
        <v>941</v>
      </c>
      <c r="U19" s="10" t="s">
        <v>989</v>
      </c>
      <c r="V19" s="10" t="s">
        <v>988</v>
      </c>
      <c r="W19" s="15"/>
      <c r="X19" s="15"/>
      <c r="AD19" s="10" t="s">
        <v>1022</v>
      </c>
      <c r="AE19" s="20" t="s">
        <v>1054</v>
      </c>
      <c r="AF19" s="20" t="s">
        <v>1053</v>
      </c>
    </row>
    <row r="20" spans="1:32" x14ac:dyDescent="0.25">
      <c r="A20" s="7"/>
      <c r="C20" s="9" t="s">
        <v>115</v>
      </c>
      <c r="E20" s="10" t="s">
        <v>145</v>
      </c>
      <c r="G20" s="10" t="s">
        <v>170</v>
      </c>
      <c r="H20" s="10" t="s">
        <v>520</v>
      </c>
      <c r="Q20" s="10" t="s">
        <v>942</v>
      </c>
      <c r="U20" s="10" t="s">
        <v>991</v>
      </c>
      <c r="V20" s="10" t="s">
        <v>990</v>
      </c>
      <c r="W20" s="15"/>
      <c r="X20" s="15"/>
      <c r="AD20" s="10" t="s">
        <v>1014</v>
      </c>
      <c r="AE20" s="20" t="s">
        <v>1064</v>
      </c>
      <c r="AF20" s="20" t="s">
        <v>1032</v>
      </c>
    </row>
    <row r="21" spans="1:32" x14ac:dyDescent="0.25">
      <c r="A21" s="7"/>
      <c r="C21" s="9" t="s">
        <v>117</v>
      </c>
      <c r="E21" s="10" t="s">
        <v>146</v>
      </c>
      <c r="G21" s="10" t="s">
        <v>171</v>
      </c>
      <c r="H21" s="10" t="s">
        <v>521</v>
      </c>
      <c r="Q21" s="10" t="s">
        <v>943</v>
      </c>
      <c r="U21" s="10" t="s">
        <v>993</v>
      </c>
      <c r="V21" s="10" t="s">
        <v>992</v>
      </c>
      <c r="W21" s="15"/>
      <c r="X21" s="15"/>
      <c r="AD21" s="10" t="s">
        <v>1018</v>
      </c>
      <c r="AE21" s="21" t="s">
        <v>1050</v>
      </c>
      <c r="AF21" s="21" t="s">
        <v>1049</v>
      </c>
    </row>
    <row r="22" spans="1:32" x14ac:dyDescent="0.25">
      <c r="A22" s="7"/>
      <c r="C22" s="9" t="s">
        <v>118</v>
      </c>
      <c r="E22" s="10" t="s">
        <v>147</v>
      </c>
      <c r="G22" s="10" t="s">
        <v>172</v>
      </c>
      <c r="H22" s="10" t="s">
        <v>522</v>
      </c>
      <c r="Q22" s="10" t="s">
        <v>944</v>
      </c>
      <c r="U22" s="10" t="s">
        <v>995</v>
      </c>
      <c r="V22" s="10" t="s">
        <v>994</v>
      </c>
      <c r="W22" s="15"/>
      <c r="X22" s="15"/>
      <c r="AD22" s="10" t="s">
        <v>1029</v>
      </c>
      <c r="AE22" s="20" t="s">
        <v>1031</v>
      </c>
      <c r="AF22" s="20" t="s">
        <v>1084</v>
      </c>
    </row>
    <row r="23" spans="1:32" x14ac:dyDescent="0.25">
      <c r="A23" s="7"/>
      <c r="C23" s="9" t="s">
        <v>119</v>
      </c>
      <c r="E23" s="10" t="s">
        <v>148</v>
      </c>
      <c r="G23" s="10" t="s">
        <v>173</v>
      </c>
      <c r="H23" s="10" t="s">
        <v>523</v>
      </c>
      <c r="Q23" s="10" t="s">
        <v>945</v>
      </c>
      <c r="AD23" s="10" t="s">
        <v>1086</v>
      </c>
      <c r="AE23" s="20" t="s">
        <v>1036</v>
      </c>
      <c r="AF23" s="20" t="s">
        <v>1063</v>
      </c>
    </row>
    <row r="24" spans="1:32" x14ac:dyDescent="0.25">
      <c r="A24" s="7"/>
      <c r="C24" s="9" t="s">
        <v>120</v>
      </c>
      <c r="E24" s="10" t="s">
        <v>149</v>
      </c>
      <c r="G24" s="10" t="s">
        <v>174</v>
      </c>
      <c r="H24" s="10" t="s">
        <v>524</v>
      </c>
      <c r="AD24" s="10" t="s">
        <v>1015</v>
      </c>
      <c r="AE24" s="21" t="s">
        <v>1034</v>
      </c>
      <c r="AF24" s="21" t="s">
        <v>1033</v>
      </c>
    </row>
    <row r="25" spans="1:32" x14ac:dyDescent="0.25">
      <c r="A25" s="7"/>
      <c r="C25" s="9" t="s">
        <v>121</v>
      </c>
      <c r="E25" s="10" t="s">
        <v>134</v>
      </c>
      <c r="G25" s="10" t="s">
        <v>175</v>
      </c>
      <c r="H25" s="10" t="s">
        <v>525</v>
      </c>
      <c r="AD25" s="10" t="s">
        <v>1013</v>
      </c>
      <c r="AE25" s="20" t="s">
        <v>1085</v>
      </c>
      <c r="AF25" s="20" t="s">
        <v>1035</v>
      </c>
    </row>
    <row r="26" spans="1:32" x14ac:dyDescent="0.25">
      <c r="A26" s="7"/>
      <c r="C26" s="9" t="s">
        <v>122</v>
      </c>
      <c r="E26" s="10" t="s">
        <v>150</v>
      </c>
      <c r="G26" s="10" t="s">
        <v>176</v>
      </c>
      <c r="H26" s="10" t="s">
        <v>526</v>
      </c>
      <c r="AD26" s="10" t="s">
        <v>1017</v>
      </c>
      <c r="AE26" s="20" t="s">
        <v>1047</v>
      </c>
      <c r="AF26" s="20" t="s">
        <v>1046</v>
      </c>
    </row>
    <row r="27" spans="1:32" x14ac:dyDescent="0.25">
      <c r="A27" s="7"/>
      <c r="C27" s="9" t="s">
        <v>125</v>
      </c>
      <c r="G27" s="10" t="s">
        <v>177</v>
      </c>
      <c r="H27" s="10" t="s">
        <v>527</v>
      </c>
    </row>
    <row r="28" spans="1:32" x14ac:dyDescent="0.25">
      <c r="A28" s="7"/>
      <c r="C28" s="9" t="s">
        <v>124</v>
      </c>
      <c r="G28" s="10" t="s">
        <v>178</v>
      </c>
      <c r="H28" s="10" t="s">
        <v>528</v>
      </c>
    </row>
    <row r="29" spans="1:32" x14ac:dyDescent="0.25">
      <c r="A29" s="7"/>
      <c r="C29" s="9" t="s">
        <v>103</v>
      </c>
      <c r="G29" s="10" t="s">
        <v>179</v>
      </c>
      <c r="H29" s="10" t="s">
        <v>529</v>
      </c>
      <c r="AE29" s="27"/>
    </row>
    <row r="30" spans="1:32" x14ac:dyDescent="0.25">
      <c r="A30" s="7"/>
      <c r="C30" s="9" t="s">
        <v>123</v>
      </c>
      <c r="G30" s="10" t="s">
        <v>180</v>
      </c>
      <c r="H30" s="10" t="s">
        <v>530</v>
      </c>
      <c r="AE30" s="27"/>
    </row>
    <row r="31" spans="1:32" x14ac:dyDescent="0.25">
      <c r="A31" s="7"/>
      <c r="C31" s="9" t="s">
        <v>97</v>
      </c>
      <c r="G31" s="10" t="s">
        <v>181</v>
      </c>
      <c r="H31" s="10" t="s">
        <v>531</v>
      </c>
      <c r="AE31" s="27"/>
    </row>
    <row r="32" spans="1:32" x14ac:dyDescent="0.25">
      <c r="A32" s="7"/>
      <c r="C32" s="9" t="s">
        <v>107</v>
      </c>
      <c r="G32" s="10" t="s">
        <v>182</v>
      </c>
      <c r="H32" s="10" t="s">
        <v>532</v>
      </c>
      <c r="AE32" s="27"/>
    </row>
    <row r="33" spans="1:31" x14ac:dyDescent="0.25">
      <c r="A33" s="7"/>
      <c r="C33" s="9" t="s">
        <v>104</v>
      </c>
      <c r="G33" s="10" t="s">
        <v>183</v>
      </c>
      <c r="H33" s="10" t="s">
        <v>533</v>
      </c>
      <c r="AE33" s="23"/>
    </row>
    <row r="34" spans="1:31" x14ac:dyDescent="0.25">
      <c r="A34" s="7"/>
      <c r="C34" s="10" t="s">
        <v>93</v>
      </c>
      <c r="G34" s="10" t="s">
        <v>184</v>
      </c>
      <c r="H34" s="10" t="s">
        <v>534</v>
      </c>
      <c r="AE34" s="23"/>
    </row>
    <row r="35" spans="1:31" x14ac:dyDescent="0.25">
      <c r="A35" s="7"/>
      <c r="C35" s="9" t="s">
        <v>126</v>
      </c>
      <c r="G35" s="10" t="s">
        <v>185</v>
      </c>
      <c r="H35" s="10" t="s">
        <v>535</v>
      </c>
      <c r="AE35" s="23"/>
    </row>
    <row r="36" spans="1:31" x14ac:dyDescent="0.25">
      <c r="A36" s="7"/>
      <c r="C36" s="9" t="s">
        <v>127</v>
      </c>
      <c r="G36" s="10" t="s">
        <v>186</v>
      </c>
      <c r="H36" s="10" t="s">
        <v>536</v>
      </c>
      <c r="AE36" s="23"/>
    </row>
    <row r="37" spans="1:31" x14ac:dyDescent="0.25">
      <c r="A37" s="7"/>
      <c r="G37" s="10" t="s">
        <v>187</v>
      </c>
      <c r="H37" s="10" t="s">
        <v>537</v>
      </c>
      <c r="AE37" s="23"/>
    </row>
    <row r="38" spans="1:31" x14ac:dyDescent="0.25">
      <c r="A38" s="7"/>
      <c r="G38" s="10" t="s">
        <v>188</v>
      </c>
      <c r="H38" s="10" t="s">
        <v>538</v>
      </c>
      <c r="AE38" s="23"/>
    </row>
    <row r="39" spans="1:31" x14ac:dyDescent="0.25">
      <c r="A39" s="7"/>
      <c r="G39" s="10" t="s">
        <v>189</v>
      </c>
      <c r="H39" s="10" t="s">
        <v>539</v>
      </c>
      <c r="AE39" s="23"/>
    </row>
    <row r="40" spans="1:31" x14ac:dyDescent="0.25">
      <c r="A40" s="7"/>
      <c r="G40" s="10" t="s">
        <v>190</v>
      </c>
      <c r="H40" s="10" t="s">
        <v>540</v>
      </c>
      <c r="AE40" s="23"/>
    </row>
    <row r="41" spans="1:31" x14ac:dyDescent="0.25">
      <c r="A41" s="7"/>
      <c r="G41" s="10" t="s">
        <v>190</v>
      </c>
      <c r="H41" s="10" t="s">
        <v>541</v>
      </c>
      <c r="AE41" s="23"/>
    </row>
    <row r="42" spans="1:31" x14ac:dyDescent="0.25">
      <c r="A42" s="7"/>
      <c r="G42" s="10" t="s">
        <v>191</v>
      </c>
      <c r="H42" s="10" t="s">
        <v>542</v>
      </c>
      <c r="AE42" s="27"/>
    </row>
    <row r="43" spans="1:31" x14ac:dyDescent="0.25">
      <c r="A43" s="7"/>
      <c r="G43" s="10" t="s">
        <v>192</v>
      </c>
      <c r="H43" s="10" t="s">
        <v>543</v>
      </c>
      <c r="AE43" s="28"/>
    </row>
    <row r="44" spans="1:31" x14ac:dyDescent="0.25">
      <c r="A44" s="7"/>
      <c r="G44" s="10" t="s">
        <v>193</v>
      </c>
      <c r="H44" s="10" t="s">
        <v>544</v>
      </c>
      <c r="AE44" s="27"/>
    </row>
    <row r="45" spans="1:31" x14ac:dyDescent="0.25">
      <c r="A45" s="7"/>
      <c r="G45" s="10" t="s">
        <v>194</v>
      </c>
      <c r="H45" s="10" t="s">
        <v>545</v>
      </c>
      <c r="AE45" s="27"/>
    </row>
    <row r="46" spans="1:31" x14ac:dyDescent="0.25">
      <c r="A46" s="7"/>
      <c r="G46" s="10" t="s">
        <v>195</v>
      </c>
      <c r="H46" s="10" t="s">
        <v>546</v>
      </c>
      <c r="AE46" s="28"/>
    </row>
    <row r="47" spans="1:31" x14ac:dyDescent="0.25">
      <c r="A47" s="7"/>
      <c r="G47" s="10" t="s">
        <v>196</v>
      </c>
      <c r="H47" s="10" t="s">
        <v>547</v>
      </c>
      <c r="AE47" s="27"/>
    </row>
    <row r="48" spans="1:31" x14ac:dyDescent="0.25">
      <c r="A48" s="7"/>
      <c r="G48" s="10" t="s">
        <v>197</v>
      </c>
      <c r="H48" s="10" t="s">
        <v>548</v>
      </c>
      <c r="AE48" s="27"/>
    </row>
    <row r="49" spans="1:8" x14ac:dyDescent="0.25">
      <c r="A49" s="7"/>
      <c r="G49" s="10" t="s">
        <v>198</v>
      </c>
      <c r="H49" s="10" t="s">
        <v>549</v>
      </c>
    </row>
    <row r="50" spans="1:8" x14ac:dyDescent="0.25">
      <c r="A50" s="7"/>
      <c r="G50" s="10" t="s">
        <v>199</v>
      </c>
      <c r="H50" s="10" t="s">
        <v>550</v>
      </c>
    </row>
    <row r="51" spans="1:8" x14ac:dyDescent="0.25">
      <c r="G51" s="10" t="s">
        <v>200</v>
      </c>
      <c r="H51" s="10" t="s">
        <v>551</v>
      </c>
    </row>
    <row r="52" spans="1:8" x14ac:dyDescent="0.25">
      <c r="A52" s="7"/>
      <c r="G52" s="10" t="s">
        <v>201</v>
      </c>
      <c r="H52" s="10" t="s">
        <v>552</v>
      </c>
    </row>
    <row r="53" spans="1:8" x14ac:dyDescent="0.25">
      <c r="A53" s="7"/>
      <c r="G53" s="10" t="s">
        <v>202</v>
      </c>
      <c r="H53" s="10" t="s">
        <v>553</v>
      </c>
    </row>
    <row r="54" spans="1:8" x14ac:dyDescent="0.25">
      <c r="G54" s="10" t="s">
        <v>203</v>
      </c>
      <c r="H54" s="10" t="s">
        <v>554</v>
      </c>
    </row>
    <row r="55" spans="1:8" x14ac:dyDescent="0.25">
      <c r="G55" s="10" t="s">
        <v>204</v>
      </c>
      <c r="H55" s="10" t="s">
        <v>555</v>
      </c>
    </row>
    <row r="56" spans="1:8" x14ac:dyDescent="0.25">
      <c r="G56" s="10" t="s">
        <v>205</v>
      </c>
      <c r="H56" s="10" t="s">
        <v>556</v>
      </c>
    </row>
    <row r="57" spans="1:8" x14ac:dyDescent="0.25">
      <c r="G57" s="10" t="s">
        <v>206</v>
      </c>
      <c r="H57" s="10" t="s">
        <v>557</v>
      </c>
    </row>
    <row r="58" spans="1:8" x14ac:dyDescent="0.25">
      <c r="G58" s="10" t="s">
        <v>207</v>
      </c>
      <c r="H58" s="10" t="s">
        <v>558</v>
      </c>
    </row>
    <row r="59" spans="1:8" x14ac:dyDescent="0.25">
      <c r="G59" s="10" t="s">
        <v>208</v>
      </c>
      <c r="H59" s="10" t="s">
        <v>559</v>
      </c>
    </row>
    <row r="60" spans="1:8" x14ac:dyDescent="0.25">
      <c r="G60" s="10" t="s">
        <v>209</v>
      </c>
      <c r="H60" s="10" t="s">
        <v>560</v>
      </c>
    </row>
    <row r="61" spans="1:8" x14ac:dyDescent="0.25">
      <c r="G61" s="10" t="s">
        <v>210</v>
      </c>
      <c r="H61" s="10" t="s">
        <v>561</v>
      </c>
    </row>
    <row r="62" spans="1:8" x14ac:dyDescent="0.25">
      <c r="G62" s="10" t="s">
        <v>211</v>
      </c>
      <c r="H62" s="10" t="s">
        <v>562</v>
      </c>
    </row>
    <row r="63" spans="1:8" x14ac:dyDescent="0.25">
      <c r="G63" s="10" t="s">
        <v>211</v>
      </c>
      <c r="H63" s="10" t="s">
        <v>563</v>
      </c>
    </row>
    <row r="64" spans="1:8" x14ac:dyDescent="0.25">
      <c r="G64" s="10" t="s">
        <v>212</v>
      </c>
      <c r="H64" s="10" t="s">
        <v>564</v>
      </c>
    </row>
    <row r="65" spans="7:8" x14ac:dyDescent="0.25">
      <c r="G65" s="10" t="s">
        <v>213</v>
      </c>
      <c r="H65" s="10" t="s">
        <v>565</v>
      </c>
    </row>
    <row r="66" spans="7:8" x14ac:dyDescent="0.25">
      <c r="G66" s="10" t="s">
        <v>214</v>
      </c>
      <c r="H66" s="10" t="s">
        <v>566</v>
      </c>
    </row>
    <row r="67" spans="7:8" x14ac:dyDescent="0.25">
      <c r="G67" s="10" t="s">
        <v>215</v>
      </c>
      <c r="H67" s="10" t="s">
        <v>567</v>
      </c>
    </row>
    <row r="68" spans="7:8" x14ac:dyDescent="0.25">
      <c r="G68" s="10" t="s">
        <v>216</v>
      </c>
      <c r="H68" s="10" t="s">
        <v>568</v>
      </c>
    </row>
    <row r="69" spans="7:8" x14ac:dyDescent="0.25">
      <c r="G69" s="10" t="s">
        <v>217</v>
      </c>
      <c r="H69" s="10" t="s">
        <v>569</v>
      </c>
    </row>
    <row r="70" spans="7:8" x14ac:dyDescent="0.25">
      <c r="G70" s="10" t="s">
        <v>218</v>
      </c>
      <c r="H70" s="10" t="s">
        <v>570</v>
      </c>
    </row>
    <row r="71" spans="7:8" x14ac:dyDescent="0.25">
      <c r="G71" s="10" t="s">
        <v>219</v>
      </c>
      <c r="H71" s="10" t="s">
        <v>571</v>
      </c>
    </row>
    <row r="72" spans="7:8" x14ac:dyDescent="0.25">
      <c r="G72" s="10" t="s">
        <v>220</v>
      </c>
      <c r="H72" s="10" t="s">
        <v>572</v>
      </c>
    </row>
    <row r="73" spans="7:8" x14ac:dyDescent="0.25">
      <c r="G73" s="10" t="s">
        <v>221</v>
      </c>
      <c r="H73" s="10" t="s">
        <v>573</v>
      </c>
    </row>
    <row r="74" spans="7:8" x14ac:dyDescent="0.25">
      <c r="G74" s="10" t="s">
        <v>222</v>
      </c>
      <c r="H74" s="10" t="s">
        <v>574</v>
      </c>
    </row>
    <row r="75" spans="7:8" x14ac:dyDescent="0.25">
      <c r="G75" s="10" t="s">
        <v>223</v>
      </c>
      <c r="H75" s="10" t="s">
        <v>575</v>
      </c>
    </row>
    <row r="76" spans="7:8" x14ac:dyDescent="0.25">
      <c r="G76" s="10" t="s">
        <v>224</v>
      </c>
      <c r="H76" s="10" t="s">
        <v>576</v>
      </c>
    </row>
    <row r="77" spans="7:8" x14ac:dyDescent="0.25">
      <c r="G77" s="10" t="s">
        <v>225</v>
      </c>
      <c r="H77" s="10" t="s">
        <v>577</v>
      </c>
    </row>
    <row r="78" spans="7:8" x14ac:dyDescent="0.25">
      <c r="G78" s="10" t="s">
        <v>226</v>
      </c>
      <c r="H78" s="10" t="s">
        <v>578</v>
      </c>
    </row>
    <row r="79" spans="7:8" x14ac:dyDescent="0.25">
      <c r="G79" s="10" t="s">
        <v>227</v>
      </c>
      <c r="H79" s="10" t="s">
        <v>579</v>
      </c>
    </row>
    <row r="80" spans="7:8" x14ac:dyDescent="0.25">
      <c r="G80" s="10" t="s">
        <v>228</v>
      </c>
      <c r="H80" s="10" t="s">
        <v>580</v>
      </c>
    </row>
    <row r="81" spans="7:8" x14ac:dyDescent="0.25">
      <c r="G81" s="10" t="s">
        <v>229</v>
      </c>
      <c r="H81" s="10" t="s">
        <v>581</v>
      </c>
    </row>
    <row r="82" spans="7:8" x14ac:dyDescent="0.25">
      <c r="G82" s="10" t="s">
        <v>230</v>
      </c>
      <c r="H82" s="10" t="s">
        <v>582</v>
      </c>
    </row>
    <row r="83" spans="7:8" x14ac:dyDescent="0.25">
      <c r="G83" s="10" t="s">
        <v>231</v>
      </c>
      <c r="H83" s="10" t="s">
        <v>583</v>
      </c>
    </row>
    <row r="84" spans="7:8" x14ac:dyDescent="0.25">
      <c r="G84" s="10" t="s">
        <v>232</v>
      </c>
      <c r="H84" s="10" t="s">
        <v>584</v>
      </c>
    </row>
    <row r="85" spans="7:8" x14ac:dyDescent="0.25">
      <c r="G85" s="10" t="s">
        <v>233</v>
      </c>
      <c r="H85" s="10" t="s">
        <v>585</v>
      </c>
    </row>
    <row r="86" spans="7:8" x14ac:dyDescent="0.25">
      <c r="G86" s="10" t="s">
        <v>234</v>
      </c>
      <c r="H86" s="10" t="s">
        <v>586</v>
      </c>
    </row>
    <row r="87" spans="7:8" x14ac:dyDescent="0.25">
      <c r="G87" s="10" t="s">
        <v>235</v>
      </c>
      <c r="H87" s="10" t="s">
        <v>587</v>
      </c>
    </row>
    <row r="88" spans="7:8" x14ac:dyDescent="0.25">
      <c r="G88" s="10" t="s">
        <v>236</v>
      </c>
      <c r="H88" s="10" t="s">
        <v>588</v>
      </c>
    </row>
    <row r="89" spans="7:8" x14ac:dyDescent="0.25">
      <c r="G89" s="10" t="s">
        <v>237</v>
      </c>
      <c r="H89" s="10" t="s">
        <v>589</v>
      </c>
    </row>
    <row r="90" spans="7:8" x14ac:dyDescent="0.25">
      <c r="G90" s="10" t="s">
        <v>238</v>
      </c>
      <c r="H90" s="10" t="s">
        <v>590</v>
      </c>
    </row>
    <row r="91" spans="7:8" x14ac:dyDescent="0.25">
      <c r="G91" s="10" t="s">
        <v>239</v>
      </c>
      <c r="H91" s="10" t="s">
        <v>591</v>
      </c>
    </row>
    <row r="92" spans="7:8" x14ac:dyDescent="0.25">
      <c r="G92" s="10" t="s">
        <v>240</v>
      </c>
      <c r="H92" s="10" t="s">
        <v>592</v>
      </c>
    </row>
    <row r="93" spans="7:8" x14ac:dyDescent="0.25">
      <c r="G93" s="10" t="s">
        <v>241</v>
      </c>
      <c r="H93" s="10" t="s">
        <v>593</v>
      </c>
    </row>
    <row r="94" spans="7:8" x14ac:dyDescent="0.25">
      <c r="G94" s="10" t="s">
        <v>242</v>
      </c>
      <c r="H94" s="10" t="s">
        <v>594</v>
      </c>
    </row>
    <row r="95" spans="7:8" x14ac:dyDescent="0.25">
      <c r="G95" s="10" t="s">
        <v>243</v>
      </c>
      <c r="H95" s="10" t="s">
        <v>595</v>
      </c>
    </row>
    <row r="96" spans="7:8" x14ac:dyDescent="0.25">
      <c r="G96" s="10" t="s">
        <v>244</v>
      </c>
      <c r="H96" s="10" t="s">
        <v>596</v>
      </c>
    </row>
    <row r="97" spans="7:8" x14ac:dyDescent="0.25">
      <c r="G97" s="10" t="s">
        <v>245</v>
      </c>
      <c r="H97" s="10" t="s">
        <v>597</v>
      </c>
    </row>
    <row r="98" spans="7:8" x14ac:dyDescent="0.25">
      <c r="G98" s="10" t="s">
        <v>246</v>
      </c>
      <c r="H98" s="10" t="s">
        <v>598</v>
      </c>
    </row>
    <row r="99" spans="7:8" x14ac:dyDescent="0.25">
      <c r="G99" s="10" t="s">
        <v>247</v>
      </c>
      <c r="H99" s="10" t="s">
        <v>599</v>
      </c>
    </row>
    <row r="100" spans="7:8" x14ac:dyDescent="0.25">
      <c r="G100" s="10" t="s">
        <v>248</v>
      </c>
      <c r="H100" s="10" t="s">
        <v>600</v>
      </c>
    </row>
    <row r="101" spans="7:8" x14ac:dyDescent="0.25">
      <c r="G101" s="10" t="s">
        <v>249</v>
      </c>
      <c r="H101" s="10" t="s">
        <v>601</v>
      </c>
    </row>
    <row r="102" spans="7:8" x14ac:dyDescent="0.25">
      <c r="G102" s="10" t="s">
        <v>250</v>
      </c>
      <c r="H102" s="10" t="s">
        <v>602</v>
      </c>
    </row>
    <row r="103" spans="7:8" x14ac:dyDescent="0.25">
      <c r="G103" s="10" t="s">
        <v>251</v>
      </c>
      <c r="H103" s="10" t="s">
        <v>603</v>
      </c>
    </row>
    <row r="104" spans="7:8" x14ac:dyDescent="0.25">
      <c r="G104" s="10" t="s">
        <v>252</v>
      </c>
      <c r="H104" s="10" t="s">
        <v>604</v>
      </c>
    </row>
    <row r="105" spans="7:8" x14ac:dyDescent="0.25">
      <c r="G105" s="10" t="s">
        <v>253</v>
      </c>
      <c r="H105" s="10" t="s">
        <v>605</v>
      </c>
    </row>
    <row r="106" spans="7:8" x14ac:dyDescent="0.25">
      <c r="G106" s="10" t="s">
        <v>254</v>
      </c>
      <c r="H106" s="10" t="s">
        <v>606</v>
      </c>
    </row>
    <row r="107" spans="7:8" x14ac:dyDescent="0.25">
      <c r="G107" s="10" t="s">
        <v>255</v>
      </c>
      <c r="H107" s="10" t="s">
        <v>607</v>
      </c>
    </row>
    <row r="108" spans="7:8" x14ac:dyDescent="0.25">
      <c r="G108" s="10" t="s">
        <v>256</v>
      </c>
      <c r="H108" s="10" t="s">
        <v>608</v>
      </c>
    </row>
    <row r="109" spans="7:8" x14ac:dyDescent="0.25">
      <c r="G109" s="10" t="s">
        <v>257</v>
      </c>
      <c r="H109" s="10" t="s">
        <v>609</v>
      </c>
    </row>
    <row r="110" spans="7:8" x14ac:dyDescent="0.25">
      <c r="G110" s="10" t="s">
        <v>258</v>
      </c>
      <c r="H110" s="10" t="s">
        <v>610</v>
      </c>
    </row>
    <row r="111" spans="7:8" x14ac:dyDescent="0.25">
      <c r="G111" s="10" t="s">
        <v>259</v>
      </c>
      <c r="H111" s="10" t="s">
        <v>611</v>
      </c>
    </row>
    <row r="112" spans="7:8" x14ac:dyDescent="0.25">
      <c r="G112" s="10" t="s">
        <v>260</v>
      </c>
      <c r="H112" s="10" t="s">
        <v>612</v>
      </c>
    </row>
    <row r="113" spans="7:8" x14ac:dyDescent="0.25">
      <c r="G113" s="10" t="s">
        <v>261</v>
      </c>
      <c r="H113" s="10" t="s">
        <v>613</v>
      </c>
    </row>
    <row r="114" spans="7:8" x14ac:dyDescent="0.25">
      <c r="G114" s="10" t="s">
        <v>262</v>
      </c>
      <c r="H114" s="10" t="s">
        <v>614</v>
      </c>
    </row>
    <row r="115" spans="7:8" x14ac:dyDescent="0.25">
      <c r="G115" s="10" t="s">
        <v>263</v>
      </c>
      <c r="H115" s="10" t="s">
        <v>615</v>
      </c>
    </row>
    <row r="116" spans="7:8" x14ac:dyDescent="0.25">
      <c r="G116" s="10" t="s">
        <v>264</v>
      </c>
      <c r="H116" s="10" t="s">
        <v>616</v>
      </c>
    </row>
    <row r="117" spans="7:8" x14ac:dyDescent="0.25">
      <c r="G117" s="10" t="s">
        <v>265</v>
      </c>
      <c r="H117" s="10" t="s">
        <v>617</v>
      </c>
    </row>
    <row r="118" spans="7:8" x14ac:dyDescent="0.25">
      <c r="G118" s="10" t="s">
        <v>266</v>
      </c>
      <c r="H118" s="10" t="s">
        <v>618</v>
      </c>
    </row>
    <row r="119" spans="7:8" x14ac:dyDescent="0.25">
      <c r="G119" s="10" t="s">
        <v>267</v>
      </c>
      <c r="H119" s="10" t="s">
        <v>619</v>
      </c>
    </row>
    <row r="120" spans="7:8" x14ac:dyDescent="0.25">
      <c r="G120" s="10" t="s">
        <v>268</v>
      </c>
      <c r="H120" s="10" t="s">
        <v>620</v>
      </c>
    </row>
    <row r="121" spans="7:8" x14ac:dyDescent="0.25">
      <c r="G121" s="10" t="s">
        <v>269</v>
      </c>
      <c r="H121" s="10" t="s">
        <v>621</v>
      </c>
    </row>
    <row r="122" spans="7:8" x14ac:dyDescent="0.25">
      <c r="G122" s="10" t="s">
        <v>270</v>
      </c>
      <c r="H122" s="10" t="s">
        <v>622</v>
      </c>
    </row>
    <row r="123" spans="7:8" x14ac:dyDescent="0.25">
      <c r="G123" s="10" t="s">
        <v>271</v>
      </c>
      <c r="H123" s="10" t="s">
        <v>623</v>
      </c>
    </row>
    <row r="124" spans="7:8" x14ac:dyDescent="0.25">
      <c r="G124" s="10" t="s">
        <v>272</v>
      </c>
      <c r="H124" s="10" t="s">
        <v>624</v>
      </c>
    </row>
    <row r="125" spans="7:8" x14ac:dyDescent="0.25">
      <c r="G125" s="10" t="s">
        <v>273</v>
      </c>
      <c r="H125" s="10" t="s">
        <v>625</v>
      </c>
    </row>
    <row r="126" spans="7:8" x14ac:dyDescent="0.25">
      <c r="G126" s="10" t="s">
        <v>274</v>
      </c>
      <c r="H126" s="10" t="s">
        <v>626</v>
      </c>
    </row>
    <row r="127" spans="7:8" x14ac:dyDescent="0.25">
      <c r="G127" s="10" t="s">
        <v>275</v>
      </c>
      <c r="H127" s="10" t="s">
        <v>627</v>
      </c>
    </row>
    <row r="128" spans="7:8" x14ac:dyDescent="0.25">
      <c r="G128" s="10" t="s">
        <v>276</v>
      </c>
      <c r="H128" s="10" t="s">
        <v>628</v>
      </c>
    </row>
    <row r="129" spans="7:8" x14ac:dyDescent="0.25">
      <c r="G129" s="10" t="s">
        <v>277</v>
      </c>
      <c r="H129" s="10" t="s">
        <v>629</v>
      </c>
    </row>
    <row r="130" spans="7:8" x14ac:dyDescent="0.25">
      <c r="G130" s="10" t="s">
        <v>278</v>
      </c>
      <c r="H130" s="10" t="s">
        <v>630</v>
      </c>
    </row>
    <row r="131" spans="7:8" x14ac:dyDescent="0.25">
      <c r="G131" s="10" t="s">
        <v>279</v>
      </c>
      <c r="H131" s="10" t="s">
        <v>631</v>
      </c>
    </row>
    <row r="132" spans="7:8" x14ac:dyDescent="0.25">
      <c r="G132" s="10" t="s">
        <v>280</v>
      </c>
      <c r="H132" s="10" t="s">
        <v>632</v>
      </c>
    </row>
    <row r="133" spans="7:8" x14ac:dyDescent="0.25">
      <c r="G133" s="10" t="s">
        <v>281</v>
      </c>
      <c r="H133" s="10" t="s">
        <v>633</v>
      </c>
    </row>
    <row r="134" spans="7:8" x14ac:dyDescent="0.25">
      <c r="G134" s="10" t="s">
        <v>282</v>
      </c>
      <c r="H134" s="10" t="s">
        <v>634</v>
      </c>
    </row>
    <row r="135" spans="7:8" x14ac:dyDescent="0.25">
      <c r="G135" s="10" t="s">
        <v>283</v>
      </c>
      <c r="H135" s="10" t="s">
        <v>635</v>
      </c>
    </row>
    <row r="136" spans="7:8" x14ac:dyDescent="0.25">
      <c r="G136" s="10" t="s">
        <v>283</v>
      </c>
      <c r="H136" s="10" t="s">
        <v>636</v>
      </c>
    </row>
    <row r="137" spans="7:8" x14ac:dyDescent="0.25">
      <c r="G137" s="10" t="s">
        <v>284</v>
      </c>
      <c r="H137" s="10" t="s">
        <v>637</v>
      </c>
    </row>
    <row r="138" spans="7:8" x14ac:dyDescent="0.25">
      <c r="G138" s="10" t="s">
        <v>285</v>
      </c>
      <c r="H138" s="10" t="s">
        <v>638</v>
      </c>
    </row>
    <row r="139" spans="7:8" x14ac:dyDescent="0.25">
      <c r="G139" s="10" t="s">
        <v>286</v>
      </c>
      <c r="H139" s="10" t="s">
        <v>639</v>
      </c>
    </row>
    <row r="140" spans="7:8" x14ac:dyDescent="0.25">
      <c r="G140" s="10" t="s">
        <v>287</v>
      </c>
      <c r="H140" s="10" t="s">
        <v>640</v>
      </c>
    </row>
    <row r="141" spans="7:8" x14ac:dyDescent="0.25">
      <c r="G141" s="10" t="s">
        <v>288</v>
      </c>
      <c r="H141" s="10" t="s">
        <v>641</v>
      </c>
    </row>
    <row r="142" spans="7:8" x14ac:dyDescent="0.25">
      <c r="G142" s="10" t="s">
        <v>289</v>
      </c>
      <c r="H142" s="10" t="s">
        <v>642</v>
      </c>
    </row>
    <row r="143" spans="7:8" x14ac:dyDescent="0.25">
      <c r="G143" s="10" t="s">
        <v>290</v>
      </c>
      <c r="H143" s="10" t="s">
        <v>643</v>
      </c>
    </row>
    <row r="144" spans="7:8" x14ac:dyDescent="0.25">
      <c r="G144" s="10" t="s">
        <v>291</v>
      </c>
      <c r="H144" s="10" t="s">
        <v>644</v>
      </c>
    </row>
    <row r="145" spans="7:8" x14ac:dyDescent="0.25">
      <c r="G145" s="10" t="s">
        <v>292</v>
      </c>
      <c r="H145" s="10" t="s">
        <v>645</v>
      </c>
    </row>
    <row r="146" spans="7:8" x14ac:dyDescent="0.25">
      <c r="G146" s="10" t="s">
        <v>293</v>
      </c>
      <c r="H146" s="10" t="s">
        <v>646</v>
      </c>
    </row>
    <row r="147" spans="7:8" x14ac:dyDescent="0.25">
      <c r="G147" s="10" t="s">
        <v>294</v>
      </c>
      <c r="H147" s="10" t="s">
        <v>647</v>
      </c>
    </row>
    <row r="148" spans="7:8" x14ac:dyDescent="0.25">
      <c r="G148" s="10" t="s">
        <v>295</v>
      </c>
      <c r="H148" s="10" t="s">
        <v>648</v>
      </c>
    </row>
    <row r="149" spans="7:8" x14ac:dyDescent="0.25">
      <c r="G149" s="10" t="s">
        <v>296</v>
      </c>
      <c r="H149" s="10" t="s">
        <v>649</v>
      </c>
    </row>
    <row r="150" spans="7:8" x14ac:dyDescent="0.25">
      <c r="G150" s="10" t="s">
        <v>297</v>
      </c>
      <c r="H150" s="10" t="s">
        <v>650</v>
      </c>
    </row>
    <row r="151" spans="7:8" x14ac:dyDescent="0.25">
      <c r="G151" s="10" t="s">
        <v>298</v>
      </c>
      <c r="H151" s="10" t="s">
        <v>651</v>
      </c>
    </row>
    <row r="152" spans="7:8" x14ac:dyDescent="0.25">
      <c r="G152" s="10" t="s">
        <v>299</v>
      </c>
      <c r="H152" s="10" t="s">
        <v>652</v>
      </c>
    </row>
    <row r="153" spans="7:8" x14ac:dyDescent="0.25">
      <c r="G153" s="10" t="s">
        <v>300</v>
      </c>
      <c r="H153" s="10" t="s">
        <v>653</v>
      </c>
    </row>
    <row r="154" spans="7:8" x14ac:dyDescent="0.25">
      <c r="G154" s="10" t="s">
        <v>301</v>
      </c>
      <c r="H154" s="10" t="s">
        <v>654</v>
      </c>
    </row>
    <row r="155" spans="7:8" x14ac:dyDescent="0.25">
      <c r="G155" s="10" t="s">
        <v>302</v>
      </c>
      <c r="H155" s="10" t="s">
        <v>655</v>
      </c>
    </row>
    <row r="156" spans="7:8" x14ac:dyDescent="0.25">
      <c r="G156" s="10" t="s">
        <v>303</v>
      </c>
      <c r="H156" s="10" t="s">
        <v>656</v>
      </c>
    </row>
    <row r="157" spans="7:8" x14ac:dyDescent="0.25">
      <c r="G157" s="10" t="s">
        <v>304</v>
      </c>
      <c r="H157" s="10" t="s">
        <v>657</v>
      </c>
    </row>
    <row r="158" spans="7:8" x14ac:dyDescent="0.25">
      <c r="G158" s="10" t="s">
        <v>305</v>
      </c>
      <c r="H158" s="10" t="s">
        <v>658</v>
      </c>
    </row>
    <row r="159" spans="7:8" x14ac:dyDescent="0.25">
      <c r="G159" s="10" t="s">
        <v>306</v>
      </c>
      <c r="H159" s="10" t="s">
        <v>659</v>
      </c>
    </row>
    <row r="160" spans="7:8" x14ac:dyDescent="0.25">
      <c r="G160" s="10" t="s">
        <v>307</v>
      </c>
      <c r="H160" s="10" t="s">
        <v>660</v>
      </c>
    </row>
    <row r="161" spans="7:8" x14ac:dyDescent="0.25">
      <c r="G161" s="10" t="s">
        <v>308</v>
      </c>
      <c r="H161" s="10" t="s">
        <v>661</v>
      </c>
    </row>
    <row r="162" spans="7:8" x14ac:dyDescent="0.25">
      <c r="G162" s="10" t="s">
        <v>309</v>
      </c>
      <c r="H162" s="10" t="s">
        <v>662</v>
      </c>
    </row>
    <row r="163" spans="7:8" x14ac:dyDescent="0.25">
      <c r="G163" s="10" t="s">
        <v>309</v>
      </c>
      <c r="H163" s="10" t="s">
        <v>663</v>
      </c>
    </row>
    <row r="164" spans="7:8" x14ac:dyDescent="0.25">
      <c r="G164" s="10" t="s">
        <v>310</v>
      </c>
      <c r="H164" s="10" t="s">
        <v>664</v>
      </c>
    </row>
    <row r="165" spans="7:8" x14ac:dyDescent="0.25">
      <c r="G165" s="10" t="s">
        <v>311</v>
      </c>
      <c r="H165" s="10" t="s">
        <v>665</v>
      </c>
    </row>
    <row r="166" spans="7:8" x14ac:dyDescent="0.25">
      <c r="G166" s="10" t="s">
        <v>312</v>
      </c>
      <c r="H166" s="10" t="s">
        <v>666</v>
      </c>
    </row>
    <row r="167" spans="7:8" x14ac:dyDescent="0.25">
      <c r="G167" s="10" t="s">
        <v>313</v>
      </c>
      <c r="H167" s="10" t="s">
        <v>667</v>
      </c>
    </row>
    <row r="168" spans="7:8" x14ac:dyDescent="0.25">
      <c r="G168" s="10" t="s">
        <v>314</v>
      </c>
      <c r="H168" s="10" t="s">
        <v>668</v>
      </c>
    </row>
    <row r="169" spans="7:8" x14ac:dyDescent="0.25">
      <c r="G169" s="10" t="s">
        <v>314</v>
      </c>
      <c r="H169" s="10" t="s">
        <v>669</v>
      </c>
    </row>
    <row r="170" spans="7:8" x14ac:dyDescent="0.25">
      <c r="G170" s="10" t="s">
        <v>315</v>
      </c>
      <c r="H170" s="10" t="s">
        <v>670</v>
      </c>
    </row>
    <row r="171" spans="7:8" x14ac:dyDescent="0.25">
      <c r="G171" s="10" t="s">
        <v>316</v>
      </c>
      <c r="H171" s="10" t="s">
        <v>671</v>
      </c>
    </row>
    <row r="172" spans="7:8" x14ac:dyDescent="0.25">
      <c r="G172" s="10" t="s">
        <v>317</v>
      </c>
      <c r="H172" s="10" t="s">
        <v>672</v>
      </c>
    </row>
    <row r="173" spans="7:8" x14ac:dyDescent="0.25">
      <c r="G173" s="10" t="s">
        <v>318</v>
      </c>
      <c r="H173" s="10" t="s">
        <v>673</v>
      </c>
    </row>
    <row r="174" spans="7:8" x14ac:dyDescent="0.25">
      <c r="G174" s="10" t="s">
        <v>318</v>
      </c>
      <c r="H174" s="10" t="s">
        <v>674</v>
      </c>
    </row>
    <row r="175" spans="7:8" x14ac:dyDescent="0.25">
      <c r="G175" s="10" t="s">
        <v>319</v>
      </c>
      <c r="H175" s="10" t="s">
        <v>675</v>
      </c>
    </row>
    <row r="176" spans="7:8" x14ac:dyDescent="0.25">
      <c r="G176" s="10" t="s">
        <v>320</v>
      </c>
      <c r="H176" s="10" t="s">
        <v>676</v>
      </c>
    </row>
    <row r="177" spans="7:8" x14ac:dyDescent="0.25">
      <c r="G177" s="10" t="s">
        <v>320</v>
      </c>
      <c r="H177" s="10" t="s">
        <v>677</v>
      </c>
    </row>
    <row r="178" spans="7:8" x14ac:dyDescent="0.25">
      <c r="G178" s="10" t="s">
        <v>321</v>
      </c>
      <c r="H178" s="10" t="s">
        <v>678</v>
      </c>
    </row>
    <row r="179" spans="7:8" x14ac:dyDescent="0.25">
      <c r="G179" s="10" t="s">
        <v>322</v>
      </c>
      <c r="H179" s="10" t="s">
        <v>679</v>
      </c>
    </row>
    <row r="180" spans="7:8" x14ac:dyDescent="0.25">
      <c r="G180" s="10" t="s">
        <v>323</v>
      </c>
      <c r="H180" s="10" t="s">
        <v>680</v>
      </c>
    </row>
    <row r="181" spans="7:8" x14ac:dyDescent="0.25">
      <c r="G181" s="10" t="s">
        <v>324</v>
      </c>
      <c r="H181" s="10" t="s">
        <v>681</v>
      </c>
    </row>
    <row r="182" spans="7:8" x14ac:dyDescent="0.25">
      <c r="G182" s="10" t="s">
        <v>325</v>
      </c>
      <c r="H182" s="10" t="s">
        <v>682</v>
      </c>
    </row>
    <row r="183" spans="7:8" x14ac:dyDescent="0.25">
      <c r="G183" s="10" t="s">
        <v>326</v>
      </c>
      <c r="H183" s="10" t="s">
        <v>683</v>
      </c>
    </row>
    <row r="184" spans="7:8" x14ac:dyDescent="0.25">
      <c r="G184" s="10" t="s">
        <v>1097</v>
      </c>
      <c r="H184" s="10" t="s">
        <v>684</v>
      </c>
    </row>
    <row r="185" spans="7:8" x14ac:dyDescent="0.25">
      <c r="G185" s="10" t="s">
        <v>1098</v>
      </c>
      <c r="H185" s="10" t="s">
        <v>686</v>
      </c>
    </row>
    <row r="186" spans="7:8" x14ac:dyDescent="0.25">
      <c r="G186" s="10" t="s">
        <v>327</v>
      </c>
      <c r="H186" s="10" t="s">
        <v>685</v>
      </c>
    </row>
    <row r="187" spans="7:8" x14ac:dyDescent="0.25">
      <c r="G187" s="10" t="s">
        <v>328</v>
      </c>
      <c r="H187" s="10" t="s">
        <v>687</v>
      </c>
    </row>
    <row r="188" spans="7:8" x14ac:dyDescent="0.25">
      <c r="G188" s="10" t="s">
        <v>329</v>
      </c>
      <c r="H188" s="10" t="s">
        <v>688</v>
      </c>
    </row>
    <row r="189" spans="7:8" x14ac:dyDescent="0.25">
      <c r="G189" s="10" t="s">
        <v>329</v>
      </c>
      <c r="H189" s="10" t="s">
        <v>689</v>
      </c>
    </row>
    <row r="190" spans="7:8" x14ac:dyDescent="0.25">
      <c r="G190" s="10" t="s">
        <v>330</v>
      </c>
      <c r="H190" s="10" t="s">
        <v>690</v>
      </c>
    </row>
    <row r="191" spans="7:8" x14ac:dyDescent="0.25">
      <c r="G191" s="10" t="s">
        <v>331</v>
      </c>
      <c r="H191" s="10" t="s">
        <v>691</v>
      </c>
    </row>
    <row r="192" spans="7:8" x14ac:dyDescent="0.25">
      <c r="G192" s="10" t="s">
        <v>332</v>
      </c>
      <c r="H192" s="10" t="s">
        <v>692</v>
      </c>
    </row>
    <row r="193" spans="7:8" x14ac:dyDescent="0.25">
      <c r="G193" s="10" t="s">
        <v>333</v>
      </c>
      <c r="H193" s="10" t="s">
        <v>693</v>
      </c>
    </row>
    <row r="194" spans="7:8" x14ac:dyDescent="0.25">
      <c r="G194" s="10" t="s">
        <v>334</v>
      </c>
      <c r="H194" s="10" t="s">
        <v>694</v>
      </c>
    </row>
    <row r="195" spans="7:8" x14ac:dyDescent="0.25">
      <c r="G195" s="10" t="s">
        <v>335</v>
      </c>
      <c r="H195" s="10" t="s">
        <v>695</v>
      </c>
    </row>
    <row r="196" spans="7:8" x14ac:dyDescent="0.25">
      <c r="G196" s="10" t="s">
        <v>336</v>
      </c>
      <c r="H196" s="10" t="s">
        <v>696</v>
      </c>
    </row>
    <row r="197" spans="7:8" x14ac:dyDescent="0.25">
      <c r="G197" s="10" t="s">
        <v>337</v>
      </c>
      <c r="H197" s="10" t="s">
        <v>697</v>
      </c>
    </row>
    <row r="198" spans="7:8" x14ac:dyDescent="0.25">
      <c r="G198" s="10" t="s">
        <v>338</v>
      </c>
      <c r="H198" s="10" t="s">
        <v>698</v>
      </c>
    </row>
    <row r="199" spans="7:8" x14ac:dyDescent="0.25">
      <c r="G199" s="10" t="s">
        <v>339</v>
      </c>
      <c r="H199" s="10" t="s">
        <v>699</v>
      </c>
    </row>
    <row r="200" spans="7:8" x14ac:dyDescent="0.25">
      <c r="G200" s="10" t="s">
        <v>340</v>
      </c>
      <c r="H200" s="10" t="s">
        <v>700</v>
      </c>
    </row>
    <row r="201" spans="7:8" x14ac:dyDescent="0.25">
      <c r="G201" s="10" t="s">
        <v>341</v>
      </c>
      <c r="H201" s="10" t="s">
        <v>701</v>
      </c>
    </row>
    <row r="202" spans="7:8" x14ac:dyDescent="0.25">
      <c r="G202" s="10" t="s">
        <v>342</v>
      </c>
      <c r="H202" s="10" t="s">
        <v>702</v>
      </c>
    </row>
    <row r="203" spans="7:8" x14ac:dyDescent="0.25">
      <c r="G203" s="10" t="s">
        <v>343</v>
      </c>
      <c r="H203" s="10" t="s">
        <v>703</v>
      </c>
    </row>
    <row r="204" spans="7:8" x14ac:dyDescent="0.25">
      <c r="G204" s="10" t="s">
        <v>344</v>
      </c>
      <c r="H204" s="10" t="s">
        <v>704</v>
      </c>
    </row>
    <row r="205" spans="7:8" x14ac:dyDescent="0.25">
      <c r="G205" s="10" t="s">
        <v>345</v>
      </c>
      <c r="H205" s="10" t="s">
        <v>705</v>
      </c>
    </row>
    <row r="206" spans="7:8" x14ac:dyDescent="0.25">
      <c r="G206" s="10" t="s">
        <v>346</v>
      </c>
      <c r="H206" s="10" t="s">
        <v>706</v>
      </c>
    </row>
    <row r="207" spans="7:8" x14ac:dyDescent="0.25">
      <c r="G207" s="10" t="s">
        <v>347</v>
      </c>
      <c r="H207" s="10" t="s">
        <v>707</v>
      </c>
    </row>
    <row r="208" spans="7:8" x14ac:dyDescent="0.25">
      <c r="G208" s="10" t="s">
        <v>348</v>
      </c>
      <c r="H208" s="10" t="s">
        <v>708</v>
      </c>
    </row>
    <row r="209" spans="7:8" x14ac:dyDescent="0.25">
      <c r="G209" s="10" t="s">
        <v>349</v>
      </c>
      <c r="H209" s="10" t="s">
        <v>709</v>
      </c>
    </row>
    <row r="210" spans="7:8" x14ac:dyDescent="0.25">
      <c r="G210" s="10" t="s">
        <v>350</v>
      </c>
      <c r="H210" s="10" t="s">
        <v>710</v>
      </c>
    </row>
    <row r="211" spans="7:8" x14ac:dyDescent="0.25">
      <c r="G211" s="10" t="s">
        <v>351</v>
      </c>
      <c r="H211" s="10" t="s">
        <v>711</v>
      </c>
    </row>
    <row r="212" spans="7:8" x14ac:dyDescent="0.25">
      <c r="G212" s="10" t="s">
        <v>352</v>
      </c>
      <c r="H212" s="10" t="s">
        <v>712</v>
      </c>
    </row>
    <row r="213" spans="7:8" x14ac:dyDescent="0.25">
      <c r="G213" s="10" t="s">
        <v>353</v>
      </c>
      <c r="H213" s="10" t="s">
        <v>713</v>
      </c>
    </row>
    <row r="214" spans="7:8" x14ac:dyDescent="0.25">
      <c r="G214" s="10" t="s">
        <v>354</v>
      </c>
      <c r="H214" s="10" t="s">
        <v>714</v>
      </c>
    </row>
    <row r="215" spans="7:8" x14ac:dyDescent="0.25">
      <c r="G215" s="10" t="s">
        <v>355</v>
      </c>
      <c r="H215" s="10" t="s">
        <v>715</v>
      </c>
    </row>
    <row r="216" spans="7:8" x14ac:dyDescent="0.25">
      <c r="G216" s="10" t="s">
        <v>356</v>
      </c>
      <c r="H216" s="10" t="s">
        <v>716</v>
      </c>
    </row>
    <row r="217" spans="7:8" x14ac:dyDescent="0.25">
      <c r="G217" s="10" t="s">
        <v>357</v>
      </c>
      <c r="H217" s="10" t="s">
        <v>717</v>
      </c>
    </row>
    <row r="218" spans="7:8" x14ac:dyDescent="0.25">
      <c r="G218" s="10" t="s">
        <v>358</v>
      </c>
      <c r="H218" s="10" t="s">
        <v>718</v>
      </c>
    </row>
    <row r="219" spans="7:8" x14ac:dyDescent="0.25">
      <c r="G219" s="10" t="s">
        <v>359</v>
      </c>
      <c r="H219" s="10" t="s">
        <v>719</v>
      </c>
    </row>
    <row r="220" spans="7:8" x14ac:dyDescent="0.25">
      <c r="G220" s="10" t="s">
        <v>360</v>
      </c>
      <c r="H220" s="10" t="s">
        <v>720</v>
      </c>
    </row>
    <row r="221" spans="7:8" x14ac:dyDescent="0.25">
      <c r="G221" s="10" t="s">
        <v>361</v>
      </c>
      <c r="H221" s="10" t="s">
        <v>721</v>
      </c>
    </row>
    <row r="222" spans="7:8" x14ac:dyDescent="0.25">
      <c r="G222" s="10" t="s">
        <v>362</v>
      </c>
      <c r="H222" s="10" t="s">
        <v>722</v>
      </c>
    </row>
    <row r="223" spans="7:8" x14ac:dyDescent="0.25">
      <c r="G223" s="10" t="s">
        <v>363</v>
      </c>
      <c r="H223" s="10" t="s">
        <v>723</v>
      </c>
    </row>
    <row r="224" spans="7:8" x14ac:dyDescent="0.25">
      <c r="G224" s="10" t="s">
        <v>364</v>
      </c>
      <c r="H224" s="10" t="s">
        <v>724</v>
      </c>
    </row>
    <row r="225" spans="7:8" x14ac:dyDescent="0.25">
      <c r="G225" s="10" t="s">
        <v>364</v>
      </c>
      <c r="H225" s="10" t="s">
        <v>725</v>
      </c>
    </row>
    <row r="226" spans="7:8" x14ac:dyDescent="0.25">
      <c r="G226" s="10" t="s">
        <v>365</v>
      </c>
      <c r="H226" s="10" t="s">
        <v>726</v>
      </c>
    </row>
    <row r="227" spans="7:8" x14ac:dyDescent="0.25">
      <c r="G227" s="10" t="s">
        <v>366</v>
      </c>
      <c r="H227" s="10" t="s">
        <v>727</v>
      </c>
    </row>
    <row r="228" spans="7:8" x14ac:dyDescent="0.25">
      <c r="G228" s="10" t="s">
        <v>367</v>
      </c>
      <c r="H228" s="10" t="s">
        <v>728</v>
      </c>
    </row>
    <row r="229" spans="7:8" x14ac:dyDescent="0.25">
      <c r="G229" s="10" t="s">
        <v>368</v>
      </c>
      <c r="H229" s="10" t="s">
        <v>729</v>
      </c>
    </row>
    <row r="230" spans="7:8" x14ac:dyDescent="0.25">
      <c r="G230" s="10" t="s">
        <v>369</v>
      </c>
      <c r="H230" s="10" t="s">
        <v>730</v>
      </c>
    </row>
    <row r="231" spans="7:8" x14ac:dyDescent="0.25">
      <c r="G231" s="10" t="s">
        <v>370</v>
      </c>
      <c r="H231" s="10" t="s">
        <v>731</v>
      </c>
    </row>
    <row r="232" spans="7:8" x14ac:dyDescent="0.25">
      <c r="G232" s="10" t="s">
        <v>371</v>
      </c>
      <c r="H232" s="10" t="s">
        <v>732</v>
      </c>
    </row>
    <row r="233" spans="7:8" x14ac:dyDescent="0.25">
      <c r="G233" s="10" t="s">
        <v>372</v>
      </c>
      <c r="H233" s="10" t="s">
        <v>733</v>
      </c>
    </row>
    <row r="234" spans="7:8" x14ac:dyDescent="0.25">
      <c r="G234" s="10" t="s">
        <v>373</v>
      </c>
      <c r="H234" s="10" t="s">
        <v>734</v>
      </c>
    </row>
    <row r="235" spans="7:8" x14ac:dyDescent="0.25">
      <c r="G235" s="10" t="s">
        <v>374</v>
      </c>
      <c r="H235" s="10" t="s">
        <v>735</v>
      </c>
    </row>
    <row r="236" spans="7:8" x14ac:dyDescent="0.25">
      <c r="G236" s="10" t="s">
        <v>375</v>
      </c>
      <c r="H236" s="10" t="s">
        <v>736</v>
      </c>
    </row>
    <row r="237" spans="7:8" x14ac:dyDescent="0.25">
      <c r="G237" s="10" t="s">
        <v>376</v>
      </c>
      <c r="H237" s="10" t="s">
        <v>737</v>
      </c>
    </row>
    <row r="238" spans="7:8" x14ac:dyDescent="0.25">
      <c r="G238" s="10" t="s">
        <v>377</v>
      </c>
      <c r="H238" s="10" t="s">
        <v>738</v>
      </c>
    </row>
    <row r="239" spans="7:8" x14ac:dyDescent="0.25">
      <c r="G239" s="10" t="s">
        <v>378</v>
      </c>
      <c r="H239" s="10" t="s">
        <v>739</v>
      </c>
    </row>
    <row r="240" spans="7:8" x14ac:dyDescent="0.25">
      <c r="G240" s="10" t="s">
        <v>379</v>
      </c>
      <c r="H240" s="10" t="s">
        <v>740</v>
      </c>
    </row>
    <row r="241" spans="7:8" x14ac:dyDescent="0.25">
      <c r="G241" s="10" t="s">
        <v>380</v>
      </c>
      <c r="H241" s="10" t="s">
        <v>741</v>
      </c>
    </row>
    <row r="242" spans="7:8" x14ac:dyDescent="0.25">
      <c r="G242" s="10" t="s">
        <v>381</v>
      </c>
      <c r="H242" s="10" t="s">
        <v>742</v>
      </c>
    </row>
    <row r="243" spans="7:8" x14ac:dyDescent="0.25">
      <c r="G243" s="10" t="s">
        <v>382</v>
      </c>
      <c r="H243" s="10" t="s">
        <v>743</v>
      </c>
    </row>
    <row r="244" spans="7:8" x14ac:dyDescent="0.25">
      <c r="G244" s="10" t="s">
        <v>383</v>
      </c>
      <c r="H244" s="10" t="s">
        <v>744</v>
      </c>
    </row>
    <row r="245" spans="7:8" x14ac:dyDescent="0.25">
      <c r="G245" s="10" t="s">
        <v>384</v>
      </c>
      <c r="H245" s="10" t="s">
        <v>745</v>
      </c>
    </row>
    <row r="246" spans="7:8" x14ac:dyDescent="0.25">
      <c r="G246" s="10" t="s">
        <v>385</v>
      </c>
      <c r="H246" s="10" t="s">
        <v>746</v>
      </c>
    </row>
    <row r="247" spans="7:8" x14ac:dyDescent="0.25">
      <c r="G247" s="10" t="s">
        <v>386</v>
      </c>
      <c r="H247" s="10" t="s">
        <v>747</v>
      </c>
    </row>
    <row r="248" spans="7:8" x14ac:dyDescent="0.25">
      <c r="G248" s="10" t="s">
        <v>387</v>
      </c>
      <c r="H248" s="10" t="s">
        <v>748</v>
      </c>
    </row>
    <row r="249" spans="7:8" x14ac:dyDescent="0.25">
      <c r="G249" s="10" t="s">
        <v>388</v>
      </c>
      <c r="H249" s="10" t="s">
        <v>749</v>
      </c>
    </row>
    <row r="250" spans="7:8" x14ac:dyDescent="0.25">
      <c r="G250" s="10" t="s">
        <v>389</v>
      </c>
      <c r="H250" s="10" t="s">
        <v>750</v>
      </c>
    </row>
    <row r="251" spans="7:8" x14ac:dyDescent="0.25">
      <c r="G251" s="10" t="s">
        <v>390</v>
      </c>
      <c r="H251" s="10" t="s">
        <v>751</v>
      </c>
    </row>
    <row r="252" spans="7:8" x14ac:dyDescent="0.25">
      <c r="G252" s="10" t="s">
        <v>1090</v>
      </c>
      <c r="H252" s="10" t="s">
        <v>767</v>
      </c>
    </row>
    <row r="253" spans="7:8" x14ac:dyDescent="0.25">
      <c r="G253" s="10" t="s">
        <v>392</v>
      </c>
      <c r="H253" s="10" t="s">
        <v>753</v>
      </c>
    </row>
    <row r="254" spans="7:8" x14ac:dyDescent="0.25">
      <c r="G254" s="10" t="s">
        <v>392</v>
      </c>
      <c r="H254" s="10" t="s">
        <v>754</v>
      </c>
    </row>
    <row r="255" spans="7:8" x14ac:dyDescent="0.25">
      <c r="G255" s="10" t="s">
        <v>393</v>
      </c>
      <c r="H255" s="10" t="s">
        <v>755</v>
      </c>
    </row>
    <row r="256" spans="7:8" x14ac:dyDescent="0.25">
      <c r="G256" s="10" t="s">
        <v>394</v>
      </c>
      <c r="H256" s="10" t="s">
        <v>756</v>
      </c>
    </row>
    <row r="257" spans="7:8" x14ac:dyDescent="0.25">
      <c r="G257" s="10" t="s">
        <v>395</v>
      </c>
      <c r="H257" s="10" t="s">
        <v>757</v>
      </c>
    </row>
    <row r="258" spans="7:8" x14ac:dyDescent="0.25">
      <c r="G258" s="10" t="s">
        <v>396</v>
      </c>
      <c r="H258" s="10" t="s">
        <v>758</v>
      </c>
    </row>
    <row r="259" spans="7:8" x14ac:dyDescent="0.25">
      <c r="G259" s="10" t="s">
        <v>397</v>
      </c>
      <c r="H259" s="10" t="s">
        <v>759</v>
      </c>
    </row>
    <row r="260" spans="7:8" x14ac:dyDescent="0.25">
      <c r="G260" s="10" t="s">
        <v>391</v>
      </c>
      <c r="H260" s="10" t="s">
        <v>752</v>
      </c>
    </row>
    <row r="261" spans="7:8" x14ac:dyDescent="0.25">
      <c r="G261" s="10" t="s">
        <v>398</v>
      </c>
      <c r="H261" s="10" t="s">
        <v>760</v>
      </c>
    </row>
    <row r="262" spans="7:8" x14ac:dyDescent="0.25">
      <c r="G262" s="10" t="s">
        <v>399</v>
      </c>
      <c r="H262" s="10" t="s">
        <v>761</v>
      </c>
    </row>
    <row r="263" spans="7:8" x14ac:dyDescent="0.25">
      <c r="G263" s="10" t="s">
        <v>400</v>
      </c>
      <c r="H263" s="10" t="s">
        <v>762</v>
      </c>
    </row>
    <row r="264" spans="7:8" x14ac:dyDescent="0.25">
      <c r="G264" s="10" t="s">
        <v>401</v>
      </c>
      <c r="H264" s="10" t="s">
        <v>763</v>
      </c>
    </row>
    <row r="265" spans="7:8" x14ac:dyDescent="0.25">
      <c r="G265" s="10" t="s">
        <v>402</v>
      </c>
      <c r="H265" s="10" t="s">
        <v>764</v>
      </c>
    </row>
    <row r="266" spans="7:8" x14ac:dyDescent="0.25">
      <c r="G266" s="10" t="s">
        <v>403</v>
      </c>
      <c r="H266" s="10" t="s">
        <v>765</v>
      </c>
    </row>
    <row r="267" spans="7:8" x14ac:dyDescent="0.25">
      <c r="G267" s="10" t="s">
        <v>404</v>
      </c>
      <c r="H267" s="10" t="s">
        <v>766</v>
      </c>
    </row>
    <row r="268" spans="7:8" x14ac:dyDescent="0.25">
      <c r="G268" s="10" t="s">
        <v>404</v>
      </c>
      <c r="H268" s="10" t="s">
        <v>767</v>
      </c>
    </row>
    <row r="269" spans="7:8" x14ac:dyDescent="0.25">
      <c r="G269" s="10" t="s">
        <v>405</v>
      </c>
      <c r="H269" s="10" t="s">
        <v>768</v>
      </c>
    </row>
    <row r="270" spans="7:8" x14ac:dyDescent="0.25">
      <c r="G270" s="10" t="s">
        <v>406</v>
      </c>
      <c r="H270" s="10" t="s">
        <v>769</v>
      </c>
    </row>
    <row r="271" spans="7:8" x14ac:dyDescent="0.25">
      <c r="G271" s="10" t="s">
        <v>407</v>
      </c>
      <c r="H271" s="10" t="s">
        <v>770</v>
      </c>
    </row>
    <row r="272" spans="7:8" x14ac:dyDescent="0.25">
      <c r="G272" s="10" t="s">
        <v>408</v>
      </c>
      <c r="H272" s="10" t="s">
        <v>771</v>
      </c>
    </row>
    <row r="273" spans="7:8" x14ac:dyDescent="0.25">
      <c r="G273" s="10" t="s">
        <v>409</v>
      </c>
      <c r="H273" s="10" t="s">
        <v>772</v>
      </c>
    </row>
    <row r="274" spans="7:8" x14ac:dyDescent="0.25">
      <c r="G274" s="10" t="s">
        <v>410</v>
      </c>
      <c r="H274" s="10" t="s">
        <v>773</v>
      </c>
    </row>
    <row r="275" spans="7:8" x14ac:dyDescent="0.25">
      <c r="G275" s="10" t="s">
        <v>411</v>
      </c>
      <c r="H275" s="10" t="s">
        <v>774</v>
      </c>
    </row>
    <row r="276" spans="7:8" x14ac:dyDescent="0.25">
      <c r="G276" s="10" t="s">
        <v>412</v>
      </c>
      <c r="H276" s="10" t="s">
        <v>775</v>
      </c>
    </row>
    <row r="277" spans="7:8" x14ac:dyDescent="0.25">
      <c r="G277" s="10" t="s">
        <v>413</v>
      </c>
      <c r="H277" s="10" t="s">
        <v>776</v>
      </c>
    </row>
    <row r="278" spans="7:8" x14ac:dyDescent="0.25">
      <c r="G278" s="10" t="s">
        <v>414</v>
      </c>
      <c r="H278" s="10" t="s">
        <v>777</v>
      </c>
    </row>
    <row r="279" spans="7:8" x14ac:dyDescent="0.25">
      <c r="G279" s="10" t="s">
        <v>415</v>
      </c>
      <c r="H279" s="10" t="s">
        <v>778</v>
      </c>
    </row>
    <row r="280" spans="7:8" x14ac:dyDescent="0.25">
      <c r="G280" s="10" t="s">
        <v>416</v>
      </c>
      <c r="H280" s="10" t="s">
        <v>779</v>
      </c>
    </row>
    <row r="281" spans="7:8" x14ac:dyDescent="0.25">
      <c r="G281" s="10" t="s">
        <v>417</v>
      </c>
      <c r="H281" s="10" t="s">
        <v>780</v>
      </c>
    </row>
    <row r="282" spans="7:8" x14ac:dyDescent="0.25">
      <c r="G282" s="10" t="s">
        <v>418</v>
      </c>
      <c r="H282" s="10" t="s">
        <v>781</v>
      </c>
    </row>
    <row r="283" spans="7:8" x14ac:dyDescent="0.25">
      <c r="G283" s="10" t="s">
        <v>419</v>
      </c>
      <c r="H283" s="10" t="s">
        <v>782</v>
      </c>
    </row>
    <row r="284" spans="7:8" x14ac:dyDescent="0.25">
      <c r="G284" s="10" t="s">
        <v>420</v>
      </c>
      <c r="H284" s="10" t="s">
        <v>783</v>
      </c>
    </row>
    <row r="285" spans="7:8" x14ac:dyDescent="0.25">
      <c r="G285" s="10" t="s">
        <v>421</v>
      </c>
      <c r="H285" s="10" t="s">
        <v>784</v>
      </c>
    </row>
    <row r="286" spans="7:8" x14ac:dyDescent="0.25">
      <c r="G286" s="10" t="s">
        <v>422</v>
      </c>
      <c r="H286" s="10" t="s">
        <v>785</v>
      </c>
    </row>
    <row r="287" spans="7:8" x14ac:dyDescent="0.25">
      <c r="G287" s="10" t="s">
        <v>423</v>
      </c>
      <c r="H287" s="10" t="s">
        <v>786</v>
      </c>
    </row>
    <row r="288" spans="7:8" x14ac:dyDescent="0.25">
      <c r="G288" s="10" t="s">
        <v>424</v>
      </c>
      <c r="H288" s="10" t="s">
        <v>787</v>
      </c>
    </row>
    <row r="289" spans="7:8" x14ac:dyDescent="0.25">
      <c r="G289" s="10" t="s">
        <v>425</v>
      </c>
      <c r="H289" s="10" t="s">
        <v>788</v>
      </c>
    </row>
    <row r="290" spans="7:8" x14ac:dyDescent="0.25">
      <c r="G290" s="10" t="s">
        <v>426</v>
      </c>
      <c r="H290" s="10" t="s">
        <v>789</v>
      </c>
    </row>
    <row r="291" spans="7:8" x14ac:dyDescent="0.25">
      <c r="G291" s="10" t="s">
        <v>1095</v>
      </c>
      <c r="H291" s="10" t="s">
        <v>797</v>
      </c>
    </row>
    <row r="292" spans="7:8" x14ac:dyDescent="0.25">
      <c r="G292" s="10" t="s">
        <v>1096</v>
      </c>
      <c r="H292" s="10" t="s">
        <v>790</v>
      </c>
    </row>
    <row r="293" spans="7:8" x14ac:dyDescent="0.25">
      <c r="G293" s="10" t="s">
        <v>427</v>
      </c>
      <c r="H293" s="10" t="s">
        <v>791</v>
      </c>
    </row>
    <row r="294" spans="7:8" x14ac:dyDescent="0.25">
      <c r="G294" s="10" t="s">
        <v>428</v>
      </c>
      <c r="H294" s="10" t="s">
        <v>792</v>
      </c>
    </row>
    <row r="295" spans="7:8" x14ac:dyDescent="0.25">
      <c r="G295" s="10" t="s">
        <v>429</v>
      </c>
      <c r="H295" s="10" t="s">
        <v>793</v>
      </c>
    </row>
    <row r="296" spans="7:8" x14ac:dyDescent="0.25">
      <c r="G296" s="10" t="s">
        <v>430</v>
      </c>
      <c r="H296" s="10" t="s">
        <v>794</v>
      </c>
    </row>
    <row r="297" spans="7:8" x14ac:dyDescent="0.25">
      <c r="G297" s="10" t="s">
        <v>431</v>
      </c>
      <c r="H297" s="10" t="s">
        <v>795</v>
      </c>
    </row>
    <row r="298" spans="7:8" x14ac:dyDescent="0.25">
      <c r="G298" s="10" t="s">
        <v>432</v>
      </c>
      <c r="H298" s="10" t="s">
        <v>796</v>
      </c>
    </row>
    <row r="299" spans="7:8" x14ac:dyDescent="0.25">
      <c r="G299" s="10" t="s">
        <v>433</v>
      </c>
      <c r="H299" s="10" t="s">
        <v>798</v>
      </c>
    </row>
    <row r="300" spans="7:8" x14ac:dyDescent="0.25">
      <c r="G300" s="10" t="s">
        <v>434</v>
      </c>
      <c r="H300" s="10" t="s">
        <v>799</v>
      </c>
    </row>
    <row r="301" spans="7:8" x14ac:dyDescent="0.25">
      <c r="G301" s="10" t="s">
        <v>435</v>
      </c>
      <c r="H301" s="10" t="s">
        <v>800</v>
      </c>
    </row>
    <row r="302" spans="7:8" x14ac:dyDescent="0.25">
      <c r="G302" s="10" t="s">
        <v>436</v>
      </c>
      <c r="H302" s="10" t="s">
        <v>801</v>
      </c>
    </row>
    <row r="303" spans="7:8" x14ac:dyDescent="0.25">
      <c r="G303" s="10" t="s">
        <v>437</v>
      </c>
      <c r="H303" s="10" t="s">
        <v>802</v>
      </c>
    </row>
    <row r="304" spans="7:8" x14ac:dyDescent="0.25">
      <c r="G304" s="10" t="s">
        <v>438</v>
      </c>
      <c r="H304" s="10" t="s">
        <v>803</v>
      </c>
    </row>
    <row r="305" spans="7:8" x14ac:dyDescent="0.25">
      <c r="G305" s="10" t="s">
        <v>439</v>
      </c>
      <c r="H305" s="10" t="s">
        <v>804</v>
      </c>
    </row>
    <row r="306" spans="7:8" x14ac:dyDescent="0.25">
      <c r="G306" s="10" t="s">
        <v>440</v>
      </c>
      <c r="H306" s="10" t="s">
        <v>805</v>
      </c>
    </row>
    <row r="307" spans="7:8" x14ac:dyDescent="0.25">
      <c r="G307" s="10" t="s">
        <v>441</v>
      </c>
      <c r="H307" s="10" t="s">
        <v>806</v>
      </c>
    </row>
    <row r="308" spans="7:8" x14ac:dyDescent="0.25">
      <c r="G308" s="10" t="s">
        <v>442</v>
      </c>
      <c r="H308" s="10" t="s">
        <v>807</v>
      </c>
    </row>
    <row r="309" spans="7:8" x14ac:dyDescent="0.25">
      <c r="G309" s="10" t="s">
        <v>443</v>
      </c>
      <c r="H309" s="10" t="s">
        <v>808</v>
      </c>
    </row>
    <row r="310" spans="7:8" x14ac:dyDescent="0.25">
      <c r="G310" s="10" t="s">
        <v>1092</v>
      </c>
      <c r="H310" s="10" t="s">
        <v>841</v>
      </c>
    </row>
    <row r="311" spans="7:8" x14ac:dyDescent="0.25">
      <c r="G311" s="10" t="s">
        <v>1091</v>
      </c>
      <c r="H311" s="10" t="s">
        <v>809</v>
      </c>
    </row>
    <row r="312" spans="7:8" x14ac:dyDescent="0.25">
      <c r="G312" s="10" t="s">
        <v>1093</v>
      </c>
      <c r="H312" s="10" t="s">
        <v>810</v>
      </c>
    </row>
    <row r="313" spans="7:8" x14ac:dyDescent="0.25">
      <c r="G313" s="10" t="s">
        <v>1094</v>
      </c>
      <c r="H313" s="10" t="s">
        <v>811</v>
      </c>
    </row>
    <row r="314" spans="7:8" x14ac:dyDescent="0.25">
      <c r="G314" s="10" t="s">
        <v>444</v>
      </c>
      <c r="H314" s="10" t="s">
        <v>812</v>
      </c>
    </row>
    <row r="315" spans="7:8" x14ac:dyDescent="0.25">
      <c r="G315" s="10" t="s">
        <v>445</v>
      </c>
      <c r="H315" s="10" t="s">
        <v>813</v>
      </c>
    </row>
    <row r="316" spans="7:8" x14ac:dyDescent="0.25">
      <c r="G316" s="10" t="s">
        <v>446</v>
      </c>
      <c r="H316" s="10" t="s">
        <v>814</v>
      </c>
    </row>
    <row r="317" spans="7:8" x14ac:dyDescent="0.25">
      <c r="G317" s="10" t="s">
        <v>447</v>
      </c>
      <c r="H317" s="10" t="s">
        <v>815</v>
      </c>
    </row>
    <row r="318" spans="7:8" x14ac:dyDescent="0.25">
      <c r="G318" s="10" t="s">
        <v>448</v>
      </c>
      <c r="H318" s="10" t="s">
        <v>816</v>
      </c>
    </row>
    <row r="319" spans="7:8" x14ac:dyDescent="0.25">
      <c r="G319" s="10" t="s">
        <v>449</v>
      </c>
      <c r="H319" s="10" t="s">
        <v>817</v>
      </c>
    </row>
    <row r="320" spans="7:8" x14ac:dyDescent="0.25">
      <c r="G320" s="10" t="s">
        <v>450</v>
      </c>
      <c r="H320" s="10" t="s">
        <v>818</v>
      </c>
    </row>
    <row r="321" spans="7:8" x14ac:dyDescent="0.25">
      <c r="G321" s="10" t="s">
        <v>451</v>
      </c>
      <c r="H321" s="10" t="s">
        <v>819</v>
      </c>
    </row>
    <row r="322" spans="7:8" x14ac:dyDescent="0.25">
      <c r="G322" s="10" t="s">
        <v>452</v>
      </c>
      <c r="H322" s="10" t="s">
        <v>820</v>
      </c>
    </row>
    <row r="323" spans="7:8" x14ac:dyDescent="0.25">
      <c r="G323" s="10" t="s">
        <v>453</v>
      </c>
      <c r="H323" s="10" t="s">
        <v>821</v>
      </c>
    </row>
    <row r="324" spans="7:8" x14ac:dyDescent="0.25">
      <c r="G324" s="10" t="s">
        <v>454</v>
      </c>
      <c r="H324" s="10" t="s">
        <v>822</v>
      </c>
    </row>
    <row r="325" spans="7:8" x14ac:dyDescent="0.25">
      <c r="G325" s="10" t="s">
        <v>455</v>
      </c>
      <c r="H325" s="10" t="s">
        <v>823</v>
      </c>
    </row>
    <row r="326" spans="7:8" x14ac:dyDescent="0.25">
      <c r="G326" s="10" t="s">
        <v>456</v>
      </c>
      <c r="H326" s="10" t="s">
        <v>824</v>
      </c>
    </row>
    <row r="327" spans="7:8" x14ac:dyDescent="0.25">
      <c r="G327" s="10" t="s">
        <v>456</v>
      </c>
      <c r="H327" s="10" t="s">
        <v>825</v>
      </c>
    </row>
    <row r="328" spans="7:8" x14ac:dyDescent="0.25">
      <c r="G328" s="10" t="s">
        <v>457</v>
      </c>
      <c r="H328" s="10" t="s">
        <v>826</v>
      </c>
    </row>
    <row r="329" spans="7:8" x14ac:dyDescent="0.25">
      <c r="G329" s="10" t="s">
        <v>458</v>
      </c>
      <c r="H329" s="10" t="s">
        <v>827</v>
      </c>
    </row>
    <row r="330" spans="7:8" x14ac:dyDescent="0.25">
      <c r="G330" s="10" t="s">
        <v>459</v>
      </c>
      <c r="H330" s="10" t="s">
        <v>828</v>
      </c>
    </row>
    <row r="331" spans="7:8" x14ac:dyDescent="0.25">
      <c r="G331" s="10" t="s">
        <v>460</v>
      </c>
      <c r="H331" s="10" t="s">
        <v>829</v>
      </c>
    </row>
    <row r="332" spans="7:8" x14ac:dyDescent="0.25">
      <c r="G332" s="10" t="s">
        <v>461</v>
      </c>
      <c r="H332" s="10" t="s">
        <v>830</v>
      </c>
    </row>
    <row r="333" spans="7:8" x14ac:dyDescent="0.25">
      <c r="G333" s="10" t="s">
        <v>462</v>
      </c>
      <c r="H333" s="10" t="s">
        <v>831</v>
      </c>
    </row>
    <row r="334" spans="7:8" x14ac:dyDescent="0.25">
      <c r="G334" s="10" t="s">
        <v>463</v>
      </c>
      <c r="H334" s="10" t="s">
        <v>832</v>
      </c>
    </row>
    <row r="335" spans="7:8" x14ac:dyDescent="0.25">
      <c r="G335" s="10" t="s">
        <v>464</v>
      </c>
      <c r="H335" s="10" t="s">
        <v>833</v>
      </c>
    </row>
    <row r="336" spans="7:8" x14ac:dyDescent="0.25">
      <c r="G336" s="10" t="s">
        <v>465</v>
      </c>
      <c r="H336" s="10" t="s">
        <v>834</v>
      </c>
    </row>
    <row r="337" spans="7:8" x14ac:dyDescent="0.25">
      <c r="G337" s="10" t="s">
        <v>465</v>
      </c>
      <c r="H337" s="10" t="s">
        <v>835</v>
      </c>
    </row>
    <row r="338" spans="7:8" x14ac:dyDescent="0.25">
      <c r="G338" s="10" t="s">
        <v>466</v>
      </c>
      <c r="H338" s="10" t="s">
        <v>836</v>
      </c>
    </row>
    <row r="339" spans="7:8" x14ac:dyDescent="0.25">
      <c r="G339" s="10" t="s">
        <v>467</v>
      </c>
      <c r="H339" s="10" t="s">
        <v>837</v>
      </c>
    </row>
    <row r="340" spans="7:8" x14ac:dyDescent="0.25">
      <c r="G340" s="10" t="s">
        <v>468</v>
      </c>
      <c r="H340" s="10" t="s">
        <v>838</v>
      </c>
    </row>
    <row r="341" spans="7:8" x14ac:dyDescent="0.25">
      <c r="G341" s="10" t="s">
        <v>469</v>
      </c>
      <c r="H341" s="10" t="s">
        <v>839</v>
      </c>
    </row>
    <row r="342" spans="7:8" x14ac:dyDescent="0.25">
      <c r="G342" s="10" t="s">
        <v>470</v>
      </c>
      <c r="H342" s="10" t="s">
        <v>840</v>
      </c>
    </row>
    <row r="343" spans="7:8" x14ac:dyDescent="0.25">
      <c r="G343" s="10" t="s">
        <v>471</v>
      </c>
      <c r="H343" s="10" t="s">
        <v>842</v>
      </c>
    </row>
    <row r="344" spans="7:8" x14ac:dyDescent="0.25">
      <c r="G344" s="10" t="s">
        <v>472</v>
      </c>
      <c r="H344" s="10" t="s">
        <v>843</v>
      </c>
    </row>
    <row r="345" spans="7:8" x14ac:dyDescent="0.25">
      <c r="G345" s="10" t="s">
        <v>473</v>
      </c>
      <c r="H345" s="10" t="s">
        <v>844</v>
      </c>
    </row>
    <row r="346" spans="7:8" x14ac:dyDescent="0.25">
      <c r="G346" s="10" t="s">
        <v>474</v>
      </c>
      <c r="H346" s="10" t="s">
        <v>845</v>
      </c>
    </row>
    <row r="347" spans="7:8" x14ac:dyDescent="0.25">
      <c r="G347" s="10" t="s">
        <v>475</v>
      </c>
      <c r="H347" s="10" t="s">
        <v>846</v>
      </c>
    </row>
    <row r="348" spans="7:8" x14ac:dyDescent="0.25">
      <c r="G348" s="10" t="s">
        <v>476</v>
      </c>
      <c r="H348" s="10" t="s">
        <v>847</v>
      </c>
    </row>
    <row r="349" spans="7:8" x14ac:dyDescent="0.25">
      <c r="G349" s="10" t="s">
        <v>477</v>
      </c>
      <c r="H349" s="10" t="s">
        <v>848</v>
      </c>
    </row>
    <row r="350" spans="7:8" x14ac:dyDescent="0.25">
      <c r="G350" s="10" t="s">
        <v>478</v>
      </c>
      <c r="H350" s="10" t="s">
        <v>849</v>
      </c>
    </row>
    <row r="351" spans="7:8" x14ac:dyDescent="0.25">
      <c r="G351" s="10" t="s">
        <v>479</v>
      </c>
      <c r="H351" s="10" t="s">
        <v>850</v>
      </c>
    </row>
    <row r="352" spans="7:8" x14ac:dyDescent="0.25">
      <c r="G352" s="10" t="s">
        <v>480</v>
      </c>
      <c r="H352" s="10" t="s">
        <v>851</v>
      </c>
    </row>
    <row r="353" spans="7:8" x14ac:dyDescent="0.25">
      <c r="G353" s="10" t="s">
        <v>481</v>
      </c>
      <c r="H353" s="10" t="s">
        <v>852</v>
      </c>
    </row>
    <row r="354" spans="7:8" x14ac:dyDescent="0.25">
      <c r="G354" s="10" t="s">
        <v>482</v>
      </c>
      <c r="H354" s="10" t="s">
        <v>853</v>
      </c>
    </row>
    <row r="355" spans="7:8" x14ac:dyDescent="0.25">
      <c r="G355" s="10" t="s">
        <v>483</v>
      </c>
      <c r="H355" s="10" t="s">
        <v>854</v>
      </c>
    </row>
    <row r="356" spans="7:8" x14ac:dyDescent="0.25">
      <c r="G356" s="10" t="s">
        <v>484</v>
      </c>
      <c r="H356" s="10" t="s">
        <v>855</v>
      </c>
    </row>
    <row r="357" spans="7:8" x14ac:dyDescent="0.25">
      <c r="G357" s="10" t="s">
        <v>485</v>
      </c>
      <c r="H357" s="10" t="s">
        <v>856</v>
      </c>
    </row>
    <row r="358" spans="7:8" x14ac:dyDescent="0.25">
      <c r="G358" s="10" t="s">
        <v>486</v>
      </c>
      <c r="H358" s="10" t="s">
        <v>857</v>
      </c>
    </row>
    <row r="359" spans="7:8" x14ac:dyDescent="0.25">
      <c r="G359" s="10" t="s">
        <v>487</v>
      </c>
      <c r="H359" s="10" t="s">
        <v>858</v>
      </c>
    </row>
    <row r="360" spans="7:8" x14ac:dyDescent="0.25">
      <c r="G360" s="10" t="s">
        <v>488</v>
      </c>
      <c r="H360" s="10" t="s">
        <v>859</v>
      </c>
    </row>
    <row r="361" spans="7:8" x14ac:dyDescent="0.25">
      <c r="G361" s="10" t="s">
        <v>489</v>
      </c>
      <c r="H361" s="10" t="s">
        <v>860</v>
      </c>
    </row>
    <row r="362" spans="7:8" x14ac:dyDescent="0.25">
      <c r="G362" s="10" t="s">
        <v>490</v>
      </c>
      <c r="H362" s="10" t="s">
        <v>861</v>
      </c>
    </row>
    <row r="363" spans="7:8" x14ac:dyDescent="0.25">
      <c r="G363" s="10" t="s">
        <v>491</v>
      </c>
      <c r="H363" s="10" t="s">
        <v>862</v>
      </c>
    </row>
    <row r="364" spans="7:8" x14ac:dyDescent="0.25">
      <c r="G364" s="10" t="s">
        <v>492</v>
      </c>
      <c r="H364" s="10" t="s">
        <v>863</v>
      </c>
    </row>
    <row r="365" spans="7:8" x14ac:dyDescent="0.25">
      <c r="G365" s="10" t="s">
        <v>493</v>
      </c>
      <c r="H365" s="10" t="s">
        <v>864</v>
      </c>
    </row>
    <row r="366" spans="7:8" x14ac:dyDescent="0.25">
      <c r="G366" s="10" t="s">
        <v>494</v>
      </c>
      <c r="H366" s="10" t="s">
        <v>865</v>
      </c>
    </row>
    <row r="367" spans="7:8" x14ac:dyDescent="0.25">
      <c r="G367" s="10" t="s">
        <v>495</v>
      </c>
      <c r="H367" s="10" t="s">
        <v>866</v>
      </c>
    </row>
    <row r="368" spans="7:8" x14ac:dyDescent="0.25">
      <c r="G368" s="10" t="s">
        <v>496</v>
      </c>
      <c r="H368" s="10" t="s">
        <v>867</v>
      </c>
    </row>
    <row r="369" spans="7:8" x14ac:dyDescent="0.25">
      <c r="G369" s="10" t="s">
        <v>497</v>
      </c>
      <c r="H369" s="10" t="s">
        <v>868</v>
      </c>
    </row>
    <row r="370" spans="7:8" x14ac:dyDescent="0.25">
      <c r="G370" s="10" t="s">
        <v>498</v>
      </c>
      <c r="H370" s="10" t="s">
        <v>869</v>
      </c>
    </row>
    <row r="371" spans="7:8" x14ac:dyDescent="0.25">
      <c r="G371" s="10" t="s">
        <v>499</v>
      </c>
      <c r="H371" s="10" t="s">
        <v>870</v>
      </c>
    </row>
    <row r="372" spans="7:8" x14ac:dyDescent="0.25">
      <c r="G372" s="10" t="s">
        <v>500</v>
      </c>
      <c r="H372" s="10" t="s">
        <v>871</v>
      </c>
    </row>
    <row r="373" spans="7:8" x14ac:dyDescent="0.25">
      <c r="G373" s="10" t="s">
        <v>501</v>
      </c>
      <c r="H373" s="10" t="s">
        <v>872</v>
      </c>
    </row>
  </sheetData>
  <autoFilter ref="AD1:AF26">
    <sortState ref="AD2:AF26">
      <sortCondition ref="AE1:AE2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ReportingTable</vt:lpstr>
      <vt:lpstr>Lists</vt:lpstr>
      <vt:lpstr>AnalyticalMethod</vt:lpstr>
      <vt:lpstr>CommRec</vt:lpstr>
      <vt:lpstr>Country</vt:lpstr>
      <vt:lpstr>EFSAProduct</vt:lpstr>
      <vt:lpstr>Express</vt:lpstr>
      <vt:lpstr>LabAcc</vt:lpstr>
      <vt:lpstr>Language</vt:lpstr>
      <vt:lpstr>ParamAcronym</vt:lpstr>
      <vt:lpstr>ParamName</vt:lpstr>
      <vt:lpstr>Program</vt:lpstr>
      <vt:lpstr>ResType</vt:lpstr>
      <vt:lpstr>SamplingStrategy</vt:lpstr>
      <vt:lpstr>SampMethod</vt:lpstr>
      <vt:lpstr>Treatment</vt:lpstr>
      <vt:lpstr>Unit</vt:lpstr>
    </vt:vector>
  </TitlesOfParts>
  <Company>EFSA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vargaen</dc:creator>
  <cp:lastModifiedBy>CARDOEN Geoffrey (SANCO-EXT)</cp:lastModifiedBy>
  <dcterms:created xsi:type="dcterms:W3CDTF">2014-06-17T06:54:29Z</dcterms:created>
  <dcterms:modified xsi:type="dcterms:W3CDTF">2015-01-12T15:35:13Z</dcterms:modified>
</cp:coreProperties>
</file>