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035" windowHeight="12780" activeTab="0"/>
  </bookViews>
  <sheets>
    <sheet name="E-survey" sheetId="1" r:id="rId1"/>
  </sheets>
  <definedNames>
    <definedName name="_xlnm._FilterDatabase" localSheetId="0" hidden="1">'E-survey'!$B$5:$BP$29</definedName>
  </definedNames>
  <calcPr fullCalcOnLoad="1"/>
</workbook>
</file>

<file path=xl/sharedStrings.xml><?xml version="1.0" encoding="utf-8"?>
<sst xmlns="http://schemas.openxmlformats.org/spreadsheetml/2006/main" count="1338" uniqueCount="593">
  <si>
    <t>00 352 26 20 01 47</t>
  </si>
  <si>
    <t>Loi du 13 Janvier 1997 relative au controle de l'utilisation et de la dissemination des organismes genetiquement modifies, modifiee par Loi du 13 Janvier 2004 (Law of January 13, 1997 relating to the control of the use and the dissemination of the genetically modified organisms, modified by Law of January 13, 2004)</t>
  </si>
  <si>
    <t>Information on demand</t>
  </si>
  <si>
    <t>Comité interministérial - Interministerial committee, established for part B and part C and contained use</t>
  </si>
  <si>
    <t>Government scientists,Other</t>
  </si>
  <si>
    <t>Non-government scientists or other, depending on the subject</t>
  </si>
  <si>
    <t>N/A - not published</t>
  </si>
  <si>
    <t>Main objective of the application. The application dossier without confidential information may be consulted by public</t>
  </si>
  <si>
    <t>- on the release site - very visible - town hall of the municipality (local regulatory body) where the GM field trial is planned (very visible)</t>
  </si>
  <si>
    <t>No experience with GMO field releases, but management procedures may be considered on the grounds of published research</t>
  </si>
  <si>
    <t>Published research</t>
  </si>
  <si>
    <t>May be established on the advice of the 'interministerial committee'</t>
  </si>
  <si>
    <t>Inspectorate functions are established for all activities in relation with GMOs.</t>
  </si>
  <si>
    <t>No experience with GMO field release</t>
  </si>
  <si>
    <t>gomes stefano</t>
  </si>
  <si>
    <t>Via Capitan Bavastro, 174, zip code 00154, Rome, Italy</t>
  </si>
  <si>
    <t>dpn-biosicurezza@minambiente.it</t>
  </si>
  <si>
    <t>Decreto legislativo 8 luglio 2003, n.224</t>
  </si>
  <si>
    <t>http://bch.minambiente.it/English/Legislation/sezlegislativa.html http://bch.minambiente.it/English/Documents/TitoloIIEN.pdf</t>
  </si>
  <si>
    <t>Marja Ruohonen-Lehto</t>
  </si>
  <si>
    <t>Finnish Environment Institute, POBox 140, FIN-00251 Helsinki, Finland An Expert and Inspection Authority appointed by the National Gene Technology Law</t>
  </si>
  <si>
    <t>marja.ruohonen-lehto@ymparisto.fi</t>
  </si>
  <si>
    <t>+358-400-148 641</t>
  </si>
  <si>
    <t>+358-20-490 3591</t>
  </si>
  <si>
    <t>FINLAND</t>
  </si>
  <si>
    <t>www.geenitekniikanlautakunta.fi</t>
  </si>
  <si>
    <t>as above</t>
  </si>
  <si>
    <t>This question must be asked from our CA i.e. gtlk.stm@stm.fi</t>
  </si>
  <si>
    <t>The answer is no, see under additional info.</t>
  </si>
  <si>
    <t>There is no committee!</t>
  </si>
  <si>
    <t>Municipality, but the public decision contains the address of the notifier</t>
  </si>
  <si>
    <t>The Official Journal of the Government</t>
  </si>
  <si>
    <t>Best practices have been provided at least for potato and birch</t>
  </si>
  <si>
    <t>Also by the Finnish Environment Institute and other Expert Institutes</t>
  </si>
  <si>
    <t>The Finnish Environment Institute The Finnish Food Safety Authority The National Product Control Agency for Welfare and Health</t>
  </si>
  <si>
    <t>I do not know and I do not know if they were published</t>
  </si>
  <si>
    <t>Dear addressee, 1) The B applications are assessed by expert authorities, and if needed by other experts that give their expert opinion to the CA (The Board for Gene Technology) 2) I am not the best person to answer these questions. If you still have the possibility, please contact gtlk.stm@stm.fi (anna kaisa vaatanen or irma salovuori) - they represent the CA. Especially about questions 5.1, 5.5, 8.5 and 10.3</t>
  </si>
  <si>
    <t>6.2 If YES, where is it published?</t>
  </si>
  <si>
    <t>3.1 Summary of the GMO DR field trials - do you confirm that the information provided is correct?</t>
  </si>
  <si>
    <t>5.5 How important do you consider the following information to be when assessing application dossiers? (1 = low, 7 = high).  a) Information on personnel and training</t>
  </si>
  <si>
    <t>The applicant could find the information on GMO DR trial authorisation procedure in the Official Journal of Republic Slovenia and on the webpage of Ministry of the Environment and Spatial planinng(MESP) or Slovenian Biosafety Portal(SBP). MESP: http://www.mop.gov.si/si/zakonodaja_in_dokumenti/okolje/zakon_o_ravnanju_z_gensko_spremenjenimi_organizmi/ or SBP: http://www.biotechnology-gmo.gov.si/eng/slovenija/zakonodaja/index.html</t>
  </si>
  <si>
    <t>There is an Regulation on the content of application information for the deliberate release of the GMOs into the environment (OJ RS 42/2005) where the applicant could find all information which should be provided in the technical dossier.</t>
  </si>
  <si>
    <t>before the application is accepted or rejected the administrative completeness should be always examine.</t>
  </si>
  <si>
    <t>Scientific committee for the deliberate release of GMOs into the environment and placing products on the market (SCDR) is established to providing expert opinions on ERA for GMOs management in administrative procedures for the GMO DR trials (http://www.biotechnology-gmo.gov.si/eng/slovenija/strokovna_podpora/znanstveni_odbor_za_sproscanje_gso/index.html)</t>
  </si>
  <si>
    <t>14 non-government scientists. The seven members of the SCDR and their seven deputies were appointed by the Government on the proposal from the ministry responsible for science, taking into account their expert system of assessment in science. The independent members of the committee have expertise in various fields including genetics, biology, agriculture, veterinary science, biochemistry and molecular biology, microbiology, and medicine. In addition, the SCDR may invite to the discussion other experts from fields relevant to the notification and preparation of an expert opinion.</t>
  </si>
  <si>
    <t>The consent document is published in the registers of GMOs where the GMO DR field trials form a part of the registers. The register is managed as public register by the competent ministries in accordance with the legislation. At the moment, they are only available in the Slovenian language, and on the request but it is already in preparation also an electronic version of the registers of GMO. So far, there have not been field trials with GMOs in Slovenia.</t>
  </si>
  <si>
    <t>6 Government scientists; 5 non-government scientists; 1 lay person Other representatives are from non-governmental organisations dealing with environmental, health and consumer protection issues. Number of representatives: 6</t>
  </si>
  <si>
    <t>Competent Authority website,Other</t>
  </si>
  <si>
    <t>A summary of the consent document is published in the Official Journal as well as on the webpage (www.biosafety.hu)</t>
  </si>
  <si>
    <t>Current practice is to publish site locations.</t>
  </si>
  <si>
    <t>The draft consent is published in the Official Journal of the CA and on the CA website www.biosafety.hu and the JRC website http://gmoinfo.jrc.it. The Registrar shall provide printed data from if it is asked for.</t>
  </si>
  <si>
    <t>Management procedures applied on a case-by-case basis</t>
  </si>
  <si>
    <t>Production assurance documents from the consent holder,GM testing results from the consent holder</t>
  </si>
  <si>
    <t>Consent holder reports are assessed by the CA, by the Ministry of Environment and Water as well as by the Advisory Committee for Gene Technological Applications. The submission of the notifier_x0019_s annual report on the monitoring is a prerequisite for further release.</t>
  </si>
  <si>
    <t>Consent holders have to monitor the expected or unexpected effects of the release and submit a report within 30 days after the harvest every year. Unexpected effects or accidents have to be reported to the CA according to the emergency plan without delay.</t>
  </si>
  <si>
    <t>Central Agricultural Office, Directorate of Plant Production and Horticulture, Seed Inspectorate</t>
  </si>
  <si>
    <t>There is not nominated inspectorate specifically for GMO DR tials. According to MGMOAct inspection supervision and enforcement shall be performed by the Inspectorate of the Republic of Slovenia for the Environment and Spatial Planning, the Health Inspectorate of the Republic of Slovenia, the Inspectorate of the Republic of Slovenia for Agriculture, Forestry, and Food, the Office for Inspection Supervision within the Veterinary Administration of the Republic of Slovenia, each in accordance with its competencies.</t>
  </si>
  <si>
    <t>In case of non-compliance the results are not published on the websites but they are publicly available on request</t>
  </si>
  <si>
    <t>Dr Thomas McLoughlin</t>
  </si>
  <si>
    <t>Completeness check; application form written in Spanish; step-by-step criteria (information supporting the application increases with the stage of development of the GMO); appropriate isolation distances (physical, biological, temporal); presence of non GM border rows; absence of local varieties in the proposed region of the release (in some cases); no field trials in protected areas.</t>
  </si>
  <si>
    <t>Sugar beet in the South of Spain/ presence of wild relatives (Beta maritima)</t>
  </si>
  <si>
    <t>National Commission on Biosafety (CNB)</t>
  </si>
  <si>
    <t>Government scientists,Officials (non-scientific),Lay persons</t>
  </si>
  <si>
    <t>7 government scientists; 49 officials (Central and Regional Government); attendance varies according to the notification; 1 lay person.</t>
  </si>
  <si>
    <t>http://www.mma.es/portal/secciones/calidad_contaminacion/omg/notificaciones_autorizaciones/index.htm (only for central government, not regional)</t>
  </si>
  <si>
    <t>Summarised Tables and SNIFs are published in the Web. Regarding location only information of province (municipalities) where field trials are carried out is published. We do not provide the exact location of the site to prevent them from being destroyed, unless a specific public request for this information is made to the offices of the relevant Competent Authorities.</t>
  </si>
  <si>
    <t>http://www.mma.es/portal/secciones/calidad_contaminacion/omg/notificaciones_autorizaciones/index.htm</t>
  </si>
  <si>
    <t>With regard to location information is available in the governmental homepage in part III of the GMO-Register acc. to § 101c Abs. 1und 2 GTG (Gentechnikregister gemäß § 101c Abs. 1und 2 GTG): http://www.bmgfj.gv.at/cms/site/standard.html?channel=CH0817&amp;doc=CMS1140603787871.  Information is published in the GMO register: 1) community/municipality where cultivation is intended; 2) hectares of cultivation; 3) type of plant and variety of the GMO; 4) type of GMO inkl. Unique Identifier; 5) Authority of the Land where more information is provided. Details may vary between the Federal Länder (there are 9 in Austria)</t>
  </si>
  <si>
    <t>Pending notifications are available at: http://www.env.cz/AIS/web-pub.nsf/$pid/MZPMVFD1A63R Authorisations are available at: http://www.env.cz/AIS/web-pub.nsf/$pid/MZPMVFAJ8DZE</t>
  </si>
  <si>
    <t>Authorised GMO field trials are managed case by case depending on crop/trait combinations.</t>
  </si>
  <si>
    <t>Crop biology,Previous experience,Published research</t>
  </si>
  <si>
    <t>Jenny.Andersson@sjv.se</t>
  </si>
  <si>
    <t>+46 (0)36 15 56 87</t>
  </si>
  <si>
    <t>Available in English at http://www.gmo.nu/gmoenglish.4.778a5d1001f29869a7fff935.html. The Swedish Environmental Code (SFS 1998:808), Chapter 13 is the highest level; it defines deliberate release as "intentional introduction of genetically modified organisms into the environment without such containment measures as are mentioned in section 5" (chapter 13, section 6). The Genetically Modified Organisms (Deliberate Release) Ordinance (SFS 2002:1086) is made under the Environmental code and provides detail about administrative procedures, application requirements and running GMO field trials etc; the Ordinance also covers part C releases (but the coexistence regime is described under "Precautionary Measures for the Cultivation of Genetically Modified Crops (Coexistence) Ordinance (SFS 2007:273)". There is also i) The Swedish Environmental Code (Charges for Consideration of Matters and Supervision) Ordinance (SFS 1998:940) and ii) The Swedish Environmental Code (Supervision) Ordinance (SFS 1998:900), and "The Swedish Board of Agriculture's Regulations (SJVFS 2003:5) on the Deliberate Release of Genetically Modified Plants". There are also ohter authorities' Regulations e.g. for forest trees and aquatic organisms. All these documents are available at http://www.gmo.nu/gmoenglish/topmenu/legislation.4.52c6f10b903d789380002186.html. The actual legisaltion is in Swedish.</t>
  </si>
  <si>
    <t>The updated spreadsheet was sent electronically. However, the column for number of fields was not updated (see note 3.3 in Mission response)</t>
  </si>
  <si>
    <t>Via the Swedish Board of Agriculture website at www.sjv.se/genteknik and the website shared between several authorities, www.gmo.nu.</t>
  </si>
  <si>
    <t>www.sjv.se/genteknik</t>
  </si>
  <si>
    <t>No guidance is provided to applicants on general risk management principles - it is left to the applicant to propose.</t>
  </si>
  <si>
    <t>Competent authority (CA)</t>
  </si>
  <si>
    <t>GMO Legislation in the Member States (MS)</t>
  </si>
  <si>
    <t>Summary of Part B GMO deliberate release field trials</t>
  </si>
  <si>
    <t>Information and application procedures</t>
  </si>
  <si>
    <t>Assessment of applications</t>
  </si>
  <si>
    <t>(11 non-government scientists). The GMO Experts Committee is a consultative advisory body with a clear task to act as advisor to the Competent Authority giving an advice in handling and scrutinizing notifications and requests for the risk assessment of contained use, experimental releases of GMOs at national level, deliberate release into environment and/or placing to the market of GMOs. This committee consists of 11 scientists from different scientific areas: genetic, microbiology, biochemistry, health, agriculture, zoology, forestry, geology, veterinary science. GMO steering committee - 24 members from governmental, non-governmental institutions, NGOs, consumers protection agency.</t>
  </si>
  <si>
    <t>http://gmo.am.lt/</t>
  </si>
  <si>
    <t>The region and municipality</t>
  </si>
  <si>
    <t>Newspapers,Websites,Other</t>
  </si>
  <si>
    <t>TV or radio.</t>
  </si>
  <si>
    <t>Recommendations for GMO Field trials in Lithuania</t>
  </si>
  <si>
    <t>GM testing results from the consent holder,Provision of sample(s) for official testing,CA takes official sample(s) for testing</t>
  </si>
  <si>
    <t>Monitoring zones, investigations and reports are required</t>
  </si>
  <si>
    <t>The GMO Expert Committee assesses the report</t>
  </si>
  <si>
    <t>To inform the MoE, public about the unexpected effects and take the appropriate measures, if e.g. unavoidable accident - suspend the field trial.</t>
  </si>
  <si>
    <t>MoE , GMO Division</t>
  </si>
  <si>
    <t>0 (No consents issued so far)</t>
  </si>
  <si>
    <t>Csabáné Vértes</t>
  </si>
  <si>
    <t>H-1055 Budapest, Kossuth Lajos tér 11. Postal address: 1860 Budapest</t>
  </si>
  <si>
    <t>VertesC@fvm.hu</t>
  </si>
  <si>
    <t>Fully implemented. Hungary has had legislation covering the regulation of biotechnological activities since March 1998 under the Act on gene technological activities (Act No. XXVII of 1998) (1998. évi XXVII. törvény a géntechnológiai tevékenységr?l). A summary of most of this legislation can be found at: http://biodiv.kvvm.hu/cooperation/research/fol935505/magyar_jogszabalyok_angol_osszefoglaloja.doc A detailed description of Hungarian GMO legislation is provided in the MS Mission report.</t>
  </si>
  <si>
    <t>Details have been provided in the updated spreadsheet</t>
  </si>
  <si>
    <t>All elements of the regulatory system regarding GMOs are published in the Official Gazette as well on the Internet (http://biodiv.kvvm.hu). If applicants have further questions, the CA (Ministry of Agriculture and Rural Development) and the Ministry of Environment and Water can answer them by telephone or through arranged meetings. Applicants can also participate in the meeting of the Advisory Committee for Gene Technological Applications which evaluates their application.</t>
  </si>
  <si>
    <t>Information on the legal framework including which kind of information is required in the notification (including formats for the notification as well as the principles of the era according to Directive 2001/18/EC) is available on the Internet. If applicants have further questions, we answer them on the phone or during arranged meetings. Websites: www.biosafety.hu; http://biodiv.kvvm.hu</t>
  </si>
  <si>
    <t>http://biodiv.kvvm.hu/cooperation/funding/doc684655 The consent also contains requirements the consent holder has to comply with, including isolation distances, handling of waste, etc. If applicants have further questions, we answer them on phone or during arranged meetings.</t>
  </si>
  <si>
    <t>Authorization decisions are made on a case-by-case basis where potential risks of the release and the management of those risks are taken into account, so no specific examples. It depends on the quality of information contained in the notification (for example on the thoroughness of the ERA), on the planned release site (for example if there is a GM maize producing pharmaceuticals, a larger isolation distance will be required. If the planned release site is not suitable, the release is rejected), etc. Where wild species are genetically modified and thereby contravene Article 9 of the Act of Nature Conservation (1999) the application would also be rejected.</t>
  </si>
  <si>
    <t>Advisory Committee for Gene Technological Applications</t>
  </si>
  <si>
    <t>Government scientists,Non-government scientists,Lay persons</t>
  </si>
  <si>
    <t>Contact name</t>
  </si>
  <si>
    <t>Attention, no discussion so far on this aspect</t>
  </si>
  <si>
    <t>non-governmental organisations representatives in a non-voting capacity.</t>
  </si>
  <si>
    <t>http://www2.moew.government.bg/</t>
  </si>
  <si>
    <t xml:space="preserve"> Member State</t>
  </si>
  <si>
    <t>Such effects are treated individually. If adverse effects were found emergency plans would automatically be implemented.</t>
  </si>
  <si>
    <t>VROM Inspectorate</t>
  </si>
  <si>
    <t>NETHERLANDS</t>
  </si>
  <si>
    <t>Criteria for acceptance or rejection of applications are based on the Decree No. 209. These are: information on an applicant, information on a professional consultant, characteristic of the use of GMO, period of the introduction into the environment, information if the applicant is planning to ask for the deliberate release of GMOs into the environment in any member state of European Communities or outside of its territory, the risk assessment of the deliberate release of GMO into the environment, information on the recipient or parental organism, information on genetic modification and genetically modified higher plant, information on the amount of genetically modified higher plats that is to used and on the total area of premises, information on workplaces and premises where the introduction will occur, description of the use of genetically modified higher plants, measures to protect human and animal health, the environment and biological diversity and waste management.</t>
  </si>
  <si>
    <t>Herbicide tolerant oil seed rape. This species can cross with wild relatives and spread into the environment.</t>
  </si>
  <si>
    <t>Czech Commission for the use of Genetically Modified Organisms and Genetic Products</t>
  </si>
  <si>
    <t>Government scientists,Non-government scientists,Officials (non-scientific)</t>
  </si>
  <si>
    <t>No other.</t>
  </si>
  <si>
    <t>Competent Authority website</t>
  </si>
  <si>
    <t>http://www.env.cz/AIS/web-pub.nsf/$pid/MZPMVFAJ8DZE - in Czech language. The English versions will be published by the end of January 2008 in Biosafety Clearing House.</t>
  </si>
  <si>
    <t>Sharon Wort</t>
  </si>
  <si>
    <t>Area 8A, 9 Millbank c/o 17 Smith Square, London, SW1P 3JR, UK</t>
  </si>
  <si>
    <t>Sharon.wort@defra.gsi.gov.uk</t>
  </si>
  <si>
    <t>+ 44 (0) 207 238 2050</t>
  </si>
  <si>
    <t>+ 44 (0) 207 238 2045</t>
  </si>
  <si>
    <t>Genetically Modified Organisms (Deliberate Release) Regulations 2002. Introduced 2002.</t>
  </si>
  <si>
    <t>A consent was issued to BASF to grow potatoes in Yorkshire but the trial did not go ahead.</t>
  </si>
  <si>
    <t>http://www.defra.gov.uk/environment/gm/regulation/index.htm There is usually an informal initial meeting held between the notifier and the CA before the application is submitted. At this time the CA can offer guidance about the level of information required for an application. It is not compulsory but is useful. There is also a website with guidance which is currently being updated.</t>
  </si>
  <si>
    <t>http://www.defra.gov.uk/environment/gm/regulation/guide.htm</t>
  </si>
  <si>
    <t>ACRE will advise on conditions for the consent which are attached to the consent when issued. The GMI will also advise on principles that need to be considered for management of GMO DR trials to ensure that an applicant is complying with consents.</t>
  </si>
  <si>
    <t>Acceptance or rejection of a trial is done on a case-by-case basis.</t>
  </si>
  <si>
    <t>There aren_x0019_t any specific combinations that would result in an immediate refusal. Refusal will only occur after examination on a case-by-case basis and following advice from ACRE.</t>
  </si>
  <si>
    <t>Advisory Committee for Releases to the Environment (ACRE).</t>
  </si>
  <si>
    <t>12 non-government scientists and 2 farming experts</t>
  </si>
  <si>
    <t>http://www.defra.gov.uk/environment/gm/regulation/consents/index.htm</t>
  </si>
  <si>
    <t>The information that must be published is laid down in the GM Deliberate Release Regulations in paragraph 34; specifically applicants must advertise in a national newspaper with a 4 figure grid reference.</t>
  </si>
  <si>
    <t>Public register</t>
  </si>
  <si>
    <t>Management procedures are applied on a case-by-case basis</t>
  </si>
  <si>
    <t>Production assurance documents from the consent holder,GM testing results from the consent holder,Quality assurance documents from the consent holder</t>
  </si>
  <si>
    <t>The reports are also assessed by the GM Inspectorate (GMI)</t>
  </si>
  <si>
    <t>Inspection and enforcement</t>
  </si>
  <si>
    <t>Non-compliance (breach of consent conditions)</t>
  </si>
  <si>
    <t>Any other information</t>
  </si>
  <si>
    <t>Address</t>
  </si>
  <si>
    <t>Email:</t>
  </si>
  <si>
    <t>Telephone:</t>
  </si>
  <si>
    <t>Fax:</t>
  </si>
  <si>
    <t>If YES, please provide the name(s) of the legislation</t>
  </si>
  <si>
    <t>2.2 Does the national legislation include provision for part B GMO trials?</t>
  </si>
  <si>
    <t>3.2 If it is not correct, have you made the necessary alterations in the Excel spreadsheet provided?</t>
  </si>
  <si>
    <t>3.3 Where a field trial was authorised but did not go ahead, have you indicated this is in the spreadsheet?</t>
  </si>
  <si>
    <t>If NO, please provide details of field trials that were authorised but did not go ahead in this text box</t>
  </si>
  <si>
    <t>4.1 Do you have an authorisation procedure in place for applicants seeking consent to conduct a GMO DR trial?</t>
  </si>
  <si>
    <t>4.2 If YES, how is this information made available to applicants? Please provide a weblink if possible. (Please put N/A if you answered NO to question 4.1)</t>
  </si>
  <si>
    <t>4.3 Do you provide guidance on the information applicants are required to provide in the technical dossier?</t>
  </si>
  <si>
    <t>If YES, please provide a weblink if possible</t>
  </si>
  <si>
    <t>4.4 Do you provide guidance on the general principles that need to be considered for management of GMO DR trials?</t>
  </si>
  <si>
    <t>4.5 Do you have established procedures for exchanging information with the European Commission on notifications in your MS?</t>
  </si>
  <si>
    <t>5.1 Do you have any specific criteria for acceptance or rejection of applications to hold a part B GMO trial?</t>
  </si>
  <si>
    <t>If YES, please indicate what these are. Please put N/A if you answered NO to question 5.1</t>
  </si>
  <si>
    <t>5.2 Are there any crops, traits or crop/trait combinations that you would not authorise for a part B trial?</t>
  </si>
  <si>
    <t>If YES, please describe which ones and, briefly, why. Please put N/A if you answered NO to question 5.2</t>
  </si>
  <si>
    <t>5.3 Is a dedicated scientific advisory committee established for assessment of part B applications?</t>
  </si>
  <si>
    <t>If YES, what is the name of the advisory committee?</t>
  </si>
  <si>
    <t>Does the Committee comprise any of the following?</t>
  </si>
  <si>
    <t>If OTHER, please provide details if possible</t>
  </si>
  <si>
    <t>b) Information about the genetic modification and the GMO</t>
  </si>
  <si>
    <t>c) The environmental risk assessment</t>
  </si>
  <si>
    <t>d) Risk management measures &amp; rationale, including day-to-day management of the trial</t>
  </si>
  <si>
    <t>e) Proposals for monitoring during and post-trial</t>
  </si>
  <si>
    <t>f) Management of wastes from the trial</t>
  </si>
  <si>
    <t>g) Emergency response plan</t>
  </si>
  <si>
    <t>6.1 Is there a standard format for the consent document? If possible please provide an example by emailing to eu-gmo-field-trials@csl.gov.uk</t>
  </si>
  <si>
    <t>Is the consent document published? If no consents have been issued, please say if it would be published</t>
  </si>
  <si>
    <t>Please provide a weblink if possible</t>
  </si>
  <si>
    <t>7.1 What information must be published about GM field trials that have been authorised, particularly with regard to location?</t>
  </si>
  <si>
    <t>7.2 Where is this information published? (please provide a weblink where possible)</t>
  </si>
  <si>
    <t>Please provide weblink here, or details of 'OTHER'</t>
  </si>
  <si>
    <t>8.1 Has standard or best practice been developed for management of certain crops or traits or crop/trait combinations</t>
  </si>
  <si>
    <t>If yes, please provide details if possible</t>
  </si>
  <si>
    <t>If NO, how are management procedures determined?</t>
  </si>
  <si>
    <t>8.2 What are the reasons for the specific management procedures proposed?</t>
  </si>
  <si>
    <t>If 'Other official guidance' or 'Other' please provide details here</t>
  </si>
  <si>
    <t>If yes, what evidence is required:</t>
  </si>
  <si>
    <t>If OTHER, please provide details</t>
  </si>
  <si>
    <t>8.4 Does the CA require the consent holder to provide monitoring reports? (If not trials held yet, would the consent holder be required to provide monitoring reports?)</t>
  </si>
  <si>
    <t>If yes, does the CA assess these? (or would the CA assess these if trials had been held?)</t>
  </si>
  <si>
    <t>If reports are assessed by another body, please provide the name of the body</t>
  </si>
  <si>
    <t>8.5 Is there an established procedure for following up observed or unexpected effects? (If no trials have been held, will procedures be established?)</t>
  </si>
  <si>
    <t>If YES, please describe this briefly</t>
  </si>
  <si>
    <t>9.1 Does the CA have an Inspectorate nominated specifically for GMO DR trial</t>
  </si>
  <si>
    <t>9.2 If YES, what is the name of the Inspectorate?</t>
  </si>
  <si>
    <t>During public consultation (before an authorisation is given) Portuguese Environment Agency publishes all the information (except the confidential information) submited by the applicant, including the detailed identification of the field trial location.</t>
  </si>
  <si>
    <t>Websites,Other</t>
  </si>
  <si>
    <t>Municipal Councils where the field trials are located</t>
  </si>
  <si>
    <t>---</t>
  </si>
  <si>
    <t>In a case by case basis</t>
  </si>
  <si>
    <t>Crop biology,Previous experience</t>
  </si>
  <si>
    <t>After the field trails finishes the notifier as to check and report periodically any unexpected effects (ex: volunteers).</t>
  </si>
  <si>
    <t>Inspecção Geral do Ambiente e Ordenamento do Território</t>
  </si>
  <si>
    <t>Two</t>
  </si>
  <si>
    <t>None reported</t>
  </si>
  <si>
    <t>None of our knowledge</t>
  </si>
  <si>
    <t>Martine Delanoy</t>
  </si>
  <si>
    <t>Place Victor Horta, 40, bte 10, 1060 Bruxelles, Belgium</t>
  </si>
  <si>
    <t>martine.delanoy@health.fgov.be</t>
  </si>
  <si>
    <t>9.3 If there is NOT a nominated inspectorate, how is regulatory compliance achieved? (Please put N/A if you have answered 'YES' to question 9.1)</t>
  </si>
  <si>
    <t>10.1 Are procedures in place for dealing with non-compliances, including criteria for initiating a formal investigation?</t>
  </si>
  <si>
    <t>b) Number of cases where material has accidentally entered the marketplace. Please provide brief details if possible.</t>
  </si>
  <si>
    <t>c) Number of fines or written warnings issued. Please provide brief details if possible.</t>
  </si>
  <si>
    <t>d) Number of prosecutions pursued. Please provide brief details if possible.</t>
  </si>
  <si>
    <t>10.3 Are details of non-compliances published? (If no trials have been held, would non-compliances be published?)</t>
  </si>
  <si>
    <t>If YES, where are they published. Please provide further information and a weblink if possible.</t>
  </si>
  <si>
    <t>Tuuli Levandi</t>
  </si>
  <si>
    <t>Ministry of Environment Narva mnt 7A 15712 Tallinn Estonia</t>
  </si>
  <si>
    <t>tuuli.levandi@envir.ee</t>
  </si>
  <si>
    <t>+372 62 62 886</t>
  </si>
  <si>
    <t>+372 62 62 901</t>
  </si>
  <si>
    <t>ESTONIA</t>
  </si>
  <si>
    <t>Yes</t>
  </si>
  <si>
    <t>The main legislative act regulating the use of GMOs in Estonia is the "Act on Deliberate release of GMOs into the Environment" valid since the first May 2004. Although several secondary acts under this law exist.</t>
  </si>
  <si>
    <t>N/A spreadsheet is correct</t>
  </si>
  <si>
    <t>N/A</t>
  </si>
  <si>
    <t>It is documented in law, available in State Gazette. www.riigiteataja.ee (only in Estonian)</t>
  </si>
  <si>
    <t>No</t>
  </si>
  <si>
    <t>In case of GM rapeseed which will intend to cultivate next to the organic agriculture, it is quite likely that we will refuse.</t>
  </si>
  <si>
    <t>Advisory Committee for Genetic Modification</t>
  </si>
  <si>
    <t>Government scientists,Non-government scientists,Officials (non-scientific),Other</t>
  </si>
  <si>
    <t>lay persons from NGOs (3), consumer protection (1) [Note: Government scientists = 2; Non-government scientists = 8; Officials (non-scientific) = 2]</t>
  </si>
  <si>
    <t>Inspectors of GMO field trials website</t>
  </si>
  <si>
    <t>In State Gazette, www.riigiteataja.ee</t>
  </si>
  <si>
    <t>Name of the applicant; resume of the application; name of the GM product with intended location by township or city; CA contact information; deadline for public opinion.</t>
  </si>
  <si>
    <t>Websites</t>
  </si>
  <si>
    <t>www.ametlikudteadaanded.ee</t>
  </si>
  <si>
    <t>Impossible to say - not needed yet.</t>
  </si>
  <si>
    <t>Not applicable</t>
  </si>
  <si>
    <t>Environmental Inspectorate under Ministry of Environment is responsible for the general monitoring of GMOs. The Plant Production Inspectorate under Ministry of Agriculture is responsible for the controls of GM seeds.</t>
  </si>
  <si>
    <t>EIRINI KONSTANTINOU</t>
  </si>
  <si>
    <t>Environment Officer, LOUKI AKRITA 1411, NICOSIA, CYPRUS</t>
  </si>
  <si>
    <t>iconstantinou@environment.moa.gov.cy</t>
  </si>
  <si>
    <t>CYPRUS</t>
  </si>
  <si>
    <t>Law 160(I)/2003 for the protection of human health and the environment from the deliberate release and placing in the market of GMOs</t>
  </si>
  <si>
    <t>Through national legislation that can be found on the internet (www.moa.gov.cy)</t>
  </si>
  <si>
    <t>Not provided</t>
  </si>
  <si>
    <t>Government scientists,Non-government scientists</t>
  </si>
  <si>
    <t>[Government scientists = 6; non-government scientists = 1; Lay persons = 3]</t>
  </si>
  <si>
    <t>application, approval, complementary information, location of release.</t>
  </si>
  <si>
    <t>Other</t>
  </si>
  <si>
    <t>Government archive</t>
  </si>
  <si>
    <t>No deliberate release yet</t>
  </si>
  <si>
    <t>Inspectors authorized according to national legislation.</t>
  </si>
  <si>
    <t>Ms Hana Jirakova</t>
  </si>
  <si>
    <t>Vrsovicka 65, 100 10 Prague 10, Czech Republic</t>
  </si>
  <si>
    <t>hana_jirakova@env.cz</t>
  </si>
  <si>
    <t>+ 420 267122066</t>
  </si>
  <si>
    <t>+ 420 267310013</t>
  </si>
  <si>
    <t>Provided applications are complete, they are assessed on a case-by-case basis according to the potential risk they pose for harming either human or animal health or the environment, irrespective of the species, traits or crop/trait combination being considered.</t>
  </si>
  <si>
    <t>We would not reject any crops, traits or combinations out of hand before an application was considered. To be authorised they would have to satisfy the criteria for a case-by-case evaluation set out in 2001/18. However in some cases (for instance with genetically modified forage grass), it would be very difficult, if not impossible to get an authorisation.</t>
  </si>
  <si>
    <t>The Netherlands Commission on Genetic Modification (COGEM)</t>
  </si>
  <si>
    <t>Comment for 5.5, below: In reality all these points are important and necessary in an application dossier. The ranking of each component will also change according to the phase of the release.</t>
  </si>
  <si>
    <t>http://www.vrom.nl/ggo-vergunningverlening - Vergunningendatabase - De database Zelf - Zoekresultaten</t>
  </si>
  <si>
    <t>Published information includes the application, permit, risk assessment, advertisements. However, the exact location of GM research trials is not provided, instead a plot 100 times the exact size is made public.</t>
  </si>
  <si>
    <t>Library of the Ministry of the Environment (Public Register)</t>
  </si>
  <si>
    <t>Taking account of the appropriate containment measures, GM crops are managed according to good agricultural practice in the same way as their non-GM equivalents.</t>
  </si>
  <si>
    <t>Crop biology,Published research,Other official guidance (please provide details below if possible),Other (please provide details below if possible)</t>
  </si>
  <si>
    <t>Official guidance: NAK isolation distances for agricultural seed and seed potatoes; Other: Advice from COGEM</t>
  </si>
  <si>
    <t>Reports are assessed by the CA (_x001C_Bureau GGO_x001D_, or Gmo-office). The notifier has to submit a post-harvest report annually as a precondition for continuing a permit. At the end of the trial programme, the notifier_x0019_s final annual website is placed on the JRC Biotechnology and GMOs website (deliberate release).</t>
  </si>
  <si>
    <t>In one location some sampling was done because the applicant asked for permit to release 9 events, but only 7 of these were finally authorised. Samples were taken and tested to make sure only the 7 authorised GMOs had been released. The consent holder was asked to provide a PCR test for the events and an external lab was commissioned to do the testing.</t>
  </si>
  <si>
    <t>Note: The report should be in the format as described Annex VII to 2001/18 (Commission Decision 2003/701/EC of 8/10/2003). The consent holders should also send in reports of volunteers found during post trial monitoring. The CA contacts the consent holder to inform them that the report is acceptable.</t>
  </si>
  <si>
    <t>None to date, but would be assessed case-by-case</t>
  </si>
  <si>
    <t>Inspection Division of the Swedish Board of Agriculture, established 2007. Prior to 2007 inspections were carried out by the Competent Authorities.</t>
  </si>
  <si>
    <t>Anne Grevet</t>
  </si>
  <si>
    <t>Chargée d'étude OGM, Ministère de l'Agriculture et de la Pêche, Direction générale de l'alimentation 251 rue de Vaugirard, 5th floor, Room 507, Paris, France</t>
  </si>
  <si>
    <t>anne.grevet@agriculture.gouv.frl</t>
  </si>
  <si>
    <t>+ 33 (0)1 49 55 58 25</t>
  </si>
  <si>
    <t>Decret No. 2007-357 du Mars 2007 modifiant le decree no. 93-774 du 27 Mars 1993 (see www.ogm.gouv.fr) (now integrated in the code of environment)</t>
  </si>
  <si>
    <t>Anne Grevet has added a new worksheet to Annex A with details of trials that did not go ahead and why (emailed to eu-gmo-field-trials@csl.gov.uk 14/01/08)</t>
  </si>
  <si>
    <t>cf the document "La procedure de demande d'autorisation d'experimentation de plantes superieures genetiquement modifies</t>
  </si>
  <si>
    <t>- the guidance is not available on the web, but it is available on request from the Ministry of Agriculture</t>
  </si>
  <si>
    <t>This is not available on the web but is available on request from the Ministry of agriculture. The document is produced by the Commission du Genie Biomoleculaire "Recommandations pour la redaction du dossier scientifique et technique de demande d'autorisation d'experimentation de plantes superieures genetiquement modifiees" (copy provided). It provides guidelines on the general issues that should be taken into account when planning a field trial, and in annexes provides indicative guidelines for management of trials of sugar beet, oilseed rape, maize, based on biological characteristics of these crops. There is a section on measures to prevent gene flow for each of these crops, including isolation distances and monitoring plans.</t>
  </si>
  <si>
    <t>No specific criteria - all applications are considered on a case-by-case basis. If any information is missing it is returned to the applicant.</t>
  </si>
  <si>
    <t>No specific criteria - all applications are considered on a case-by-case basis</t>
  </si>
  <si>
    <t>There is currently no Committee appointed to assess part B applications because of the 'Grenelle de l'environnement' (July-October 2007). The Ministry of Agriculture is currently awaiting the new law, then a new Committee can be appointed.</t>
  </si>
  <si>
    <t>7 other persons are representatives of: industries using GMOs,workers of these industries, the farm production, consumers association, environment protection association, a member of parliament, a lawyer</t>
  </si>
  <si>
    <t>http://www.ogm.gouv.fr/experimentations/dossiers/2007.htm</t>
  </si>
  <si>
    <t>The town must be given, the grid reference is not required</t>
  </si>
  <si>
    <t>www.ogm.gouv.fr It must also be advertised in the town hall in which the field trial will take place, also put in the official journal.</t>
  </si>
  <si>
    <t>The agreement between the GM team and the GMI states that the GMI will undertake inspection visits and produce reports for Defra to consider. It is expected that reports would highlight any unusual or unexpected circumstances and action taken.</t>
  </si>
  <si>
    <t>The GM Inspectorate (England). There is also a GMI for Scotland.</t>
  </si>
  <si>
    <t>They are published in the public register and also in GMI annual report which is published on the GMI website at http://www.gm-inspectorate.gov.uk/reportsPublications/</t>
  </si>
  <si>
    <t>http://bch.minambiente.it/Documenti/PDFFILES/DecretoLegislativo-8-luglio-2003-n.-224.pdf (see Annex III)</t>
  </si>
  <si>
    <t>The guidance is being elaborated</t>
  </si>
  <si>
    <t>The criteria are included into the guidance</t>
  </si>
  <si>
    <t>Commissione Interministeriale di valutazione (CIV) - Interministerial Evaluation Committee</t>
  </si>
  <si>
    <t>No details are available</t>
  </si>
  <si>
    <t>http://bch.minambiente.it/English/GMO%20documents%20and%20decisions/pubreg.html</t>
  </si>
  <si>
    <t>Istituto Superiore di Sanità, Istituto Zooprofilattico, Ente nazionale sementi elette, Agenzia delle Dogane.</t>
  </si>
  <si>
    <t>After the approvation of the Guidance, Ispection of the GMO trials will be co-managed by National CA and Regional CA.</t>
  </si>
  <si>
    <t>Ole Kaae</t>
  </si>
  <si>
    <t>Danish Environmental Protection Agency Strandgade 29 1401 Copenhagen K</t>
  </si>
  <si>
    <t>OLK@mst.dk</t>
  </si>
  <si>
    <t>+45 72 54 41 42</t>
  </si>
  <si>
    <t>+45 33 32 22 28</t>
  </si>
  <si>
    <t>Statuary Order on deliberate release into the environment of genetically modified organisms; Statuary Order no.1319, November 20. 2006 (last edition)- copy in english will be send by e-mail.</t>
  </si>
  <si>
    <t>http://www.mst.dk/Genteknologi/Forsoegsudsaetning/</t>
  </si>
  <si>
    <t>When the trial has been authorised: On the website (http://www.mst.dk/Genteknologi/Forsoegsudsaetning/) a brief articel with information of the type of GMO, the purpose of the fieldtrial and the location (eg name of city nearby) - interested public have access to precise information on the location of the field trial on demand to Danish Environmental Protection Agency. When the application is under consideration the same informations are given by local and national press - interested public have access to precise information on the location of the field trial on demand to Danish Environmental Protection Agency.</t>
  </si>
  <si>
    <t>Newspapers,Websites</t>
  </si>
  <si>
    <t>Management procedures are deternined by the conditions layed down in the consent.</t>
  </si>
  <si>
    <t>See Statuary Order, art. 11</t>
  </si>
  <si>
    <t>Danish Environmental Protection Agency (note that the Statuary order in english is outdated on this item - it is now the agency that carries out inspection and enforcement).</t>
  </si>
  <si>
    <t>2 (failure in monitoring)</t>
  </si>
  <si>
    <t>2 writen warnings (the above mentioned failure in monitoring)</t>
  </si>
  <si>
    <t>Maria do Carmo Palma</t>
  </si>
  <si>
    <t>Rua da Murgueira , n.9/9A Zambujal, Apartado 7585 2611-865 Amadora</t>
  </si>
  <si>
    <t>carmo.figueira@apambiente.pt</t>
  </si>
  <si>
    <t>+351 21 4728368</t>
  </si>
  <si>
    <t>+351 21 4728231</t>
  </si>
  <si>
    <t>Decree-law n.º 72/2003, of 10th April</t>
  </si>
  <si>
    <t>Besides Decree-law 72/2003 that establishes the required procedures and content of the notification, some general infomration is made available at the Portuguese Environment Agency website (www.apambiente.pt). When required preparatory meetings are held.</t>
  </si>
  <si>
    <t>Upon request of the applicant additional guidance is provided on the information to include in the technical dossiers. In the near future this guidance will be put available in the Portuguese Environment Agency website.</t>
  </si>
  <si>
    <t>- definition of a isolation distance - type of GMO modification - environmental risk assessment</t>
  </si>
  <si>
    <t>Depending on the location of the trail sugarbeet crop/trait would not be authorised, as in Portugal there are wild species that are sexualy compatible.</t>
  </si>
  <si>
    <t>----</t>
  </si>
  <si>
    <t>Royal decree: Arrêté royal du 21 février 2005 réglementant la dissémination volontaire dans l'environnement ainsi que la mise sur le marché d'organismes génétiquement modifiés ou de produits en contenant (Moniteur belge, 24/02/2005)</t>
  </si>
  <si>
    <t>No field trials in Belgium since 17 October 2002.</t>
  </si>
  <si>
    <t>Internet sites and Belgian official journal. http://www.ogm-ggo.be, http://www.biosecurite.be/gmcropff/EN/gmcropffMenu.html</t>
  </si>
  <si>
    <t>Guidance on molecular data that should be provided for Part B field releases (http://www.biosecurite.be/gmcropff/EN/TP/partC/GuideMGC_PartB_C.htm) Beside the "pure technical dossier", we also provide a guidance note for the compilation of the public dossier within the framework of the deliberate release of transgenic plants for experimental purpose (http://www.biosecurite.be/gmcropff/EN/gmcropffMenu.html) The Royal decree also provides some guidance in its annexes: guidance on risk evaluation (Directive 2001/18/EC), guidance on the information for the public and model of "survey warning" for the public consultation.</t>
  </si>
  <si>
    <t>http://www.biosecurite.be/gmcropff/EN/gmcropffMenu.html (Protocols for field releases of transgenic plants)</t>
  </si>
  <si>
    <t>The basic criteria for acceptance is no major risks for environment, animal and public health; afterwards, other criteria may exist depending on the Minister in charge</t>
  </si>
  <si>
    <t>We have no negative list for field trials, again a favourable risk evaluation is the basic criteria, but we can foresee that oilseed rape would for example be more difficult to authorise than other crops like potato or maize.</t>
  </si>
  <si>
    <t>Belgian Biosafety Advisory Council</t>
  </si>
  <si>
    <t>Non-government scientists,Officials (non-scientific)</t>
  </si>
  <si>
    <t>9 non-government scientists and 15 officials (non-scientific). See Arrêté royal du 2 septembre 2005 portant nomination des membres du Conseil consultatif de biosécurité (Moniteur belge, 06/10/2005); the council is made of 12 effective members and 12 substitute members; the "officials" are persons from the public services, with a scientific background</t>
  </si>
  <si>
    <t>http://www.biosecurite.be/gmcropff/EN/DREN.html (database of all field trials since 1999, with related documents available)</t>
  </si>
  <si>
    <t>The name of the municipality is public, not the precise location</t>
  </si>
  <si>
    <t>The name of the municipality is included in the notification, and the notification can be consulted at the municipality offices during the public consultation, or at the offices of the public services in charge of the authorisation</t>
  </si>
  <si>
    <t>See http://www.biosecurite.be/gmcropff/EN/gmcropffMenu.html (Protocols for field releases of transgenic plants). Protocols are available for sugar beet, chicory and brassica (oilseed rape, indian mustard).</t>
  </si>
  <si>
    <t>Other official guidance is at http://www.biosecurite.be/gmcropff/EN/gmcropffMenu.html</t>
  </si>
  <si>
    <t>Service Inspection des Produits de consommation, Bien-être animal et CITES &amp; Service de l'Inspection fédérale de l'environnement (see Arrêté Ministériel du 18/10/2006, Moniteur belge, 07/11/2006)</t>
  </si>
  <si>
    <t>Chief Officer Odeta Pivorien?</t>
  </si>
  <si>
    <t>Ministry of Environment. Nature Protection Department, Genetically Modified Organisms Division A. Jakato 4/9, Vilnius, LT01105, Lithuania</t>
  </si>
  <si>
    <t>o.pivoriene@am.lt</t>
  </si>
  <si>
    <t>+37052663562; +37052663564</t>
  </si>
  <si>
    <t>The GMO must be safe from an environmental, health and safety perspective but apart from this all applications are assessed on a case-by-case basis.</t>
  </si>
  <si>
    <t>A committee is established called the Swedish Gene Technology Advisory Board (SGTAB). It was established on 1 July 1994. The Board monitors national and international developments in genetic engineering, reviews ethical issues arising in this field, and gives advice aiming to promote ethically justifiable and safe use of genetic engineering, in order to protect human health and the environment.</t>
  </si>
  <si>
    <t>Politicians x 7, one from each of the Political parties</t>
  </si>
  <si>
    <t>4 (but see Mission response)</t>
  </si>
  <si>
    <t>Depends on the crop/trait</t>
  </si>
  <si>
    <t>http://www.sjv.se/amnesomraden/vaxtmiljovatten/genmodifieradevaxter/faltforsok/genomfordaforsok.4.1f85a8610dbb8e0d718000723.html</t>
  </si>
  <si>
    <t>Act No. 78/2004 Coll., on the use of genetically modified organisms and genetic products, including the marked amendments performed by the Act No. 346/2005 Coll.</t>
  </si>
  <si>
    <t>All the necessary information is included in Decree No. 209 of 15 April 2004, on detailed conditions for the use of genetically modified organisms and genetic products (Annex II). http://www.env.cz/AIS/web-pub.nsf/$pid/MZPMVF3V1K0U</t>
  </si>
  <si>
    <t>Applicants can discuss their notification prior to its submission with the staff at the Ministry of the Environment and also with the experts of the Czech Commisssion for the use of GMOs and genetic products.</t>
  </si>
  <si>
    <t>See answer 4.3. Moreover, staff at the Ministry can send a guidance in English by request of an applicant.</t>
  </si>
  <si>
    <t>BULGARIA</t>
  </si>
  <si>
    <t>Austrian Gene Technology Act (Gentechnikgesetz BGBl. Nr. 510/1994, i.d.g.F)and Ordinance on Deliberate Release of GMOs into the Environment (Freisetzungsverordnung BGBl. II Nr. 260/2005) (Overview available in English at http://www.bmgfj.gv.at/cms/site/standard.html?channel=CH0808&amp;doc=CMS1113384921462)</t>
  </si>
  <si>
    <t xml:space="preserve">See the following link (http://bch.minambiente.it/EN/index.asp).  [NOTE: exact details not provided, but appears to be regional notification and farmers/neighbours adjacent to the proposed GMO site must be notified]. </t>
  </si>
  <si>
    <t>Scientists cover the disciplines of genetics, plant breeding, bacteriology, virology, environmental protection organisations, ecology committee, representative of union (scientist), consumer protection. All discussions focus on safety. None of the authorities assessing applications are represented on the Committee.</t>
  </si>
  <si>
    <t>http://www.bvl.bund.de</t>
  </si>
  <si>
    <t>The whole application is published including location, the crop and the trait, but not commercial business information and personal data. The application is publicly available for 4 weeks when the application is complete and the CA will accept comments for a 4 further weeks after that. Regarding location - the BVL must publish down to the smallest official category of land classification (the parcel of land), the trial normally occupies only a small part of this. The notifier may not know exactly where on this parcel the trial will be over a 4-5 year programme.</t>
  </si>
  <si>
    <t>Information is published in the communities in which the trial will take place</t>
  </si>
  <si>
    <t>There is not any standard practice officially because each is decided on a case-by-case basis, but isolation and post-trial management procedures are crop-specific rather than trait-specific. In practice, although each application is considered on a case-by-case basis, management procedures tend to be comparable on a crop-by-crop basis.</t>
  </si>
  <si>
    <t>Each application is decided on a case-by-case basis (and see previous answer).</t>
  </si>
  <si>
    <t>Monitoring reports from notifiers could be used to change management practices - but this has not actually happened in reality.</t>
  </si>
  <si>
    <t>The inspection authorities are entitled to take samples and check this. The Landers have their own GM testing laboratories.</t>
  </si>
  <si>
    <t>A report is required from each site, for each year until the trial is declared complete. BVL uses the EC format. Monitoring reports are also sent to the other Federal authorities involved in the assessment procedure, and the inspection authorities.</t>
  </si>
  <si>
    <t>Any cases would be addressed on a case-by-case basis.</t>
  </si>
  <si>
    <t>Enforcement is part of the Federal legislation, but the Landers administer it, so each Lander nominates its own inspectors.</t>
  </si>
  <si>
    <t>Zero but detail is held by the Landers / Inspectorates.</t>
  </si>
  <si>
    <t>Zero</t>
  </si>
  <si>
    <t>Ana Maria Comanoiu</t>
  </si>
  <si>
    <t>12, Blvd. Libertatii, Sector 5 Bucharest, ROMANIA</t>
  </si>
  <si>
    <t>maria.comanoiu@mmediu.ro</t>
  </si>
  <si>
    <t>0040-21 316 33 82</t>
  </si>
  <si>
    <t>0040-21 316 02 82</t>
  </si>
  <si>
    <t>The Governmental Emergency Ordinance No 43/2007 on the deliberate release into the environment and placing on the market of genetically modified organisms (EGO No 43/2007)</t>
  </si>
  <si>
    <t>We have to check the situation of field trials according to the Notification B/RO/07/04 (for plum)</t>
  </si>
  <si>
    <t>The authorization procedure is included in EGO No 43/2007 http://www.mmediu.ro/dep_mediu/legislatie_OMG/OUG_43-2007.pdf and http://www.anpm.ro/afisareact.aspx?id_act=336</t>
  </si>
  <si>
    <t>The guidance is provided by the National Environmental Protection Agency (NEPA), working under the Ministry of Environment and Sustainable Development (MESD), when the notifiers are requesting this.</t>
  </si>
  <si>
    <t>According to EGO No 43/2007.</t>
  </si>
  <si>
    <t>1. The Order on Regulation of Risk Assessment on GMOs (adopted by the order No. 681/689/525/753 of the ministers of Environment, Health and Agriculture, and the Director of State Food and Veterinary Service); 2. Law on Genetically Modified Organisms, June, 2001 (No. IX-375) legally came into force since 31 of December 2002; 3. Regulation on GMOs Deliberate Release into the Environment, Placing on the Market was adopted by the order No. D1-225 of the minister of Environment on April 29, 2004; 4. Order on Regulation on Public Information and Participation in Issuing of Consents for Use of GMos adopted by the order No. 299 of the Minister of Environment on June 11, 2003; 5. Establishing of GMOs Steering Committe adopted by the order No. 602 of the mInister of Environment on December 18, 2001; 6. Establishing of GMos Experts Committee adopted by the order No. 198 of the Minister of Environment on April 25, 2003. We do not have our own risk assessment guidance document for 1829/2003 application.</t>
  </si>
  <si>
    <t>2 field trials listed in the spreadsheet did not go ahead because consent was not issued by the CA; Lithuania has issued any consent for GMO field trial since now.</t>
  </si>
  <si>
    <t>A National Regulation on GMOs Deliberate Release into the Environment, Placing on the Market was adopted by the order No. D1-225 of the minister of Environment on April 29, 2004 and is published in Official Lithuanian Journal "Valstybes zinios". The weblink is http://gmo.am.lt - it is only in Lithuanian.</t>
  </si>
  <si>
    <t>http://gmo.am.lt</t>
  </si>
  <si>
    <t>The GMO Experts Committee</t>
  </si>
  <si>
    <t>Production assurance documents from the consent holder,GM testing results from the consent holder,Quality assurance documents from the consent holder,Provision of sample(s) for official testing,CA takes official sample(s) for testing</t>
  </si>
  <si>
    <t>regular site inspection would be carried out by a competent agronomist</t>
  </si>
  <si>
    <t>EPA-Competent authority in Ireland</t>
  </si>
  <si>
    <t>Marcel Bruch</t>
  </si>
  <si>
    <t>Ministry of Health Health Directorate Allee Marconi L-2120 Luxembourg</t>
  </si>
  <si>
    <t>Marcel.Bruch@ms.etat.lu</t>
  </si>
  <si>
    <t>00 352 247 899 51</t>
  </si>
  <si>
    <t>Indicative guidance has been produced ("Recommandations pour la redaction du dossier scientifique et technique de demande d'autorisation d'experimentation de plantes superieures genetiquement modifiees" dated December 2005 (copy provided) based on report by the Committee (January 2002) "Rapport de la Commission du Genie Biomoleculaire et du Comite Provisoire de Biovigilance sur l'experimentation au champ des plantes transgeniques", published jointly by the Ministry of Agriculture and the Ministry of Environment (will try to get key headings translated). Management procedures are applied generally along these lines, but as applications are assessed on a case-by-case basis, these may be modified.</t>
  </si>
  <si>
    <t>Crop biology,Previous experience,Published research,Other (please provide details below if possible)</t>
  </si>
  <si>
    <t>Inspectors may make decisions about risk management, based on long term experience of GMO field trials</t>
  </si>
  <si>
    <t>CA takes official sample(s) for testing,Other please provide details if possible</t>
  </si>
  <si>
    <t>There is no formal requirement as such. There is a 'gentleman's agreement in place under which the companies do not release anything other than the GMO that is authorised under the consent. It is not in the notifier's interests to do this deliberately and risk their reputation. Documents are required to declare that the GMO is the authorised GMO. Sampling may be done, depending on resources available, but it is not done systematically.</t>
  </si>
  <si>
    <t>the CGB assesses all of them.</t>
  </si>
  <si>
    <t>This has not happended to date, but the CA would refer to the scientific advisory committee for advice.</t>
  </si>
  <si>
    <t>National Inspectorate for Plant Protection</t>
  </si>
  <si>
    <t>5 There was a problem with pollen barriers not being implented when the isolation distance for maize was set at 200m (it was extended to 400m in 2006). If the pollen barrier was not in place it was treated as a legal non compliance and the trial had to be destroyed by administrative measure - this was a risk management issue. Now the 400m pollen barrier is in place, this action is not necessary. Advice is not sought from the scientific committee where there are issues with the pollen barrier as 400m isolation is adequate to prevent gene flow. This is the risk manager's (= Inspector's) decision. In 2005, there were 5 cases of destruction of a trial due to absence of pollen barriers.</t>
  </si>
  <si>
    <t>Non-compliances would not be published if there was a prosecution - this is the job of the Justice system, not the Ministry of Agriculture.</t>
  </si>
  <si>
    <t>2.1 Has Directive 2001/18/EC been implemented in national legislation in your MS?</t>
  </si>
  <si>
    <t>PO Box 3000 Johnstown Castle Estate, Co Wexford, Ireland</t>
  </si>
  <si>
    <t>t.mcloughlin @epa.ie</t>
  </si>
  <si>
    <t>Genetically Modified Organisms (Deliberate release) Regulations-S.I. No 500 of 2003 implements Directive 2001/18/ECinto Irish law</t>
  </si>
  <si>
    <t>http://www.epa.ie/whatwedo/licensing/gmo/release/partc/trial/.</t>
  </si>
  <si>
    <t>Guidance is provided on web page - http://www.epa.ie/whatwedo/licensing/gmo/release/</t>
  </si>
  <si>
    <t>Case by case basis</t>
  </si>
  <si>
    <t>Advisory Committee on Genetically Modiifed Organisms</t>
  </si>
  <si>
    <t>Government scientists,Non-government scientists,Other</t>
  </si>
  <si>
    <t>Government scientists = 6; non-government scientists = 6; Other = 2 (NGOs).</t>
  </si>
  <si>
    <t>http://www.epa.ie/downloads/pubs/other/gmo/field/</t>
  </si>
  <si>
    <t>Townland or townlands</t>
  </si>
  <si>
    <t>Register of GMO users in Ireland-available in Headquarters of EPA</t>
  </si>
  <si>
    <t>refer to above web page-consent conditions</t>
  </si>
  <si>
    <t>Crop biology,Previous experience,Published research,Other official guidance (please provide details below if possible)</t>
  </si>
  <si>
    <t>OECD publications</t>
  </si>
  <si>
    <t>+ 32 2 524 73 57</t>
  </si>
  <si>
    <t>+32 2 524 73 99</t>
  </si>
  <si>
    <t>10.2 How many breaches of consent have occurred in the following categories: a) Number of technical non-compliances.</t>
  </si>
  <si>
    <t>8.3 Is there a requirement for the consent holder to demonstrate 'duty of care' to ensure adventitious GMOs are not present in planting material?</t>
  </si>
  <si>
    <t xml:space="preserve">7.3 Are the public given opportunity to comment on applications? </t>
  </si>
  <si>
    <t>Central Government assesses the reports: Interministerial Council for GMO (CIOMG) and National Commission on Biosafety (CNB), and the regional competent authorities.</t>
  </si>
  <si>
    <t>It is mandatory for notifiers to submit a final report after the completion of a trial which covers these two effects. Any reported effects would be followed up by the Competent Authority_x0019_s Inspectors.</t>
  </si>
  <si>
    <t>Inspectors are based in the Regional CAs only</t>
  </si>
  <si>
    <t>1 (Cases where either the isolation distance was infringed or crop waste material had not been incorporated into the soil)</t>
  </si>
  <si>
    <t>Dr Hans-Joerg Buhk</t>
  </si>
  <si>
    <t>The Federal Office of Consumer Protection and Food Safety Dept. of Genetic Engineering Mauerstrasse 39-42, DE-10117, Berlin</t>
  </si>
  <si>
    <t>hans-joerg.buhk@bvl.bund.de</t>
  </si>
  <si>
    <t>00 49 (0) 3018 444 40001</t>
  </si>
  <si>
    <t>The Genetic Engineering Act implements EU guidelines in national legislation and seeks to protect human and animal health and the environment from potential adverse effects of genetic processes and products. Several national ordinances are made under the Act. The Environmental Protection Law is also relevant for GMO field trials.</t>
  </si>
  <si>
    <t>The spreadsheet was reasonably accurate except for the risk management options - these do not reflect the risk management procedures decided by the risk assessment authority. All of the trials went ahead, not all of the SITES went ahead.</t>
  </si>
  <si>
    <t>On the BVL website - a small amount of information plus contact details, and http://www.bvl.bund.de/cln_027/nn_491826/DE/06__Gentechnik/gentechnik__node.html__nnn=true</t>
  </si>
  <si>
    <t>A guidance document is available, however it is out of date. It is currently being updated but is not yet ready.</t>
  </si>
  <si>
    <t>The new, more detailed guidance document will provide this information - as a recommendation. Each application is decided case-by-case so this is only 'guidance' for certain types of crops.</t>
  </si>
  <si>
    <t>Experimental release of GMO's that transfer genes conferring resistance to antibiotics used in human or veterinary medicine shall not be granted approval (Statuary Order, art. 3)</t>
  </si>
  <si>
    <t xml:space="preserve">Part B applications are assessed by expert authorities, and if needed by other experts that give their expert opinion to the CA (The Board for Gene Technology) </t>
  </si>
  <si>
    <t>No (Danish Forest and Nature Agency receive applications; Minister for Environment takes the decision regarding approval or not)</t>
  </si>
  <si>
    <t>In general, information published about GM field trials are similar to the information requested by Council Decision 2002/813/EC. Information regarding location is a part of the register which shall be kept as a public document, and therefore should be available to the public primarily on the request in paper dossier. Further, this information should be available to the public in the level of exact geographical location and grid reference of the site in the region. Because, this information is a part of the register and anyone shall have the right to peruse the data from the GMO register.</t>
  </si>
  <si>
    <t>In the paper version which could be obtained on the request</t>
  </si>
  <si>
    <t>As we have no field trials so far, it is envisaged that the applicant should propose the best practice for the management of certain crops or traits. The SCDR who provide expert opinion on the risk assessment for GMO management in the administrative procedures therefore, rutinely examine also the adequacy of the management proposed from the applicant.</t>
  </si>
  <si>
    <t>In the application, consent holder should describe the provisions in case of unintended release as well as the methods used to insure the place of release. Further, in Article 37 of the MGMOAct there is a procedure of measures which shal be implemented by the applicant in case of unintended release of GMO</t>
  </si>
  <si>
    <t>The CA must make available the Decision, any new information that comes to light about the crop/trait, and the reports from the trial. The CA must have public register of sites available, and declare the detection of any unauthorised release. Maps showing the detailed location are mailed on request. The consent holder is required to publish locally that a trial will be held and inform the head of the administrative region. Decisions reached on applications considered by an authority are always to be made public.</t>
  </si>
  <si>
    <t>http://www.sjv.se/amnesomraden/vaxtmiljovatten/genmodifieradevaxter/faltforsok/genomfordaforsok.4.1f85a8610dbb8e0d718000723.html.</t>
  </si>
  <si>
    <t>Case-by-case: Basic guidelines for crops are in place, but all applications are assessed on a case-by-case basis. The applicant proposes the management measures and the CA will only change the measures if they consider them to be inadequate, in which case they will decide on additional measures. No guidance is provided on management of wastes from trials.</t>
  </si>
  <si>
    <t>CA takes official sample(s) for testing</t>
  </si>
  <si>
    <t>The notifier must prove that he/she is entitled to carry out the trial at the site specified - i.e. that the consent could go ahead if approved. If the notifier is not the owner of the site evidence must be provided that the owner agrees the trial can take place on his/her land (e.g. a letter must be provided by the owner). The applicant must specify exactly where the trial must be.</t>
  </si>
  <si>
    <t>The CA would only refuse an application if the crop-gene combination was assessed to present some risks to the environment and it was not possible to identify adequate management measures to manage the risks. Generally, applications that fall in this category would not get as far as actually lodging an application because of prior discussions with the CA.</t>
  </si>
  <si>
    <t>The Central Commission for Biological Safety (CCBS)</t>
  </si>
  <si>
    <t>Management procedures are specified by the Plant Varieties Office (Oficina Española de Variedades Vegetales, OEVV)</t>
  </si>
  <si>
    <t>Management procedures are specified by the OEVV, also applied on a case-by-case basis as included in the ERA Report.</t>
  </si>
  <si>
    <t>Production assurance documents from the consent holder,GM testing results from the consent holder,Quality assurance documents from the consent holder,Provision of sample(s) for official testing</t>
  </si>
  <si>
    <t>For Plant Variety Registration Trials (OEVV) only, except in specific cases where there has been seed contamination.</t>
  </si>
  <si>
    <t>Any GMO having adverse effects on human health and the environment, including GMOs which contain genes expressing resistance to antibiotics, which may have such adverse effects.</t>
  </si>
  <si>
    <t>A new Biosafety Commission is in course of being established (based on the provisions of EGO No 43/2007 and of the Order No 98/2008 of the Minister of Environment and Sustainable Development on organizing and functionning of the Biosafety Commission).</t>
  </si>
  <si>
    <t>The componence of the new Biosafety Commission is in course of being established.</t>
  </si>
  <si>
    <t>www.mmediu.ro and www.anpm.ro</t>
  </si>
  <si>
    <t>The locality and the county (or region). Distances to the natural protected areas.</t>
  </si>
  <si>
    <t>On the site of MMDD: www.mmediu.ro and the site of NEPA: www.anpm.ro</t>
  </si>
  <si>
    <t>The National Institute for Varieties Testing and Registering (NIVTR), under the Ministry of Agriculture and Rural Development established protocols and good practice guides.</t>
  </si>
  <si>
    <t>GM testing results from the consent holder,Provision of sample(s) for official testing</t>
  </si>
  <si>
    <t>The monitoring reports are, also, assessed by the Ministry of Agriculture and Rural Development. In the future will be assessed by the Biosafety Commission.</t>
  </si>
  <si>
    <t>No special procedure, but the representatives of NIVTR and the consent holders have this obligation, established through the consent (authorization)</t>
  </si>
  <si>
    <t>National Environmental Guard (NEG)working under MESD.</t>
  </si>
  <si>
    <t>No breaches in 2007 year.</t>
  </si>
  <si>
    <t>No cases.</t>
  </si>
  <si>
    <t>Shall be submitted lately, after asking for updated information from NEG.</t>
  </si>
  <si>
    <t>The consent holders and the reprezentatives of the competent authority and of the inspection body to be obliged to participate together (according to a programm)for eliminating the waste materials and destroying the GMOs resulting from the field trial, which are not used in a future experiment; to be kept a clear situation of the quantities of imported,cultivated and harvested GMOs. To be established guideliness at the EU level, on this issue.</t>
  </si>
  <si>
    <t>Jenny Andersson</t>
  </si>
  <si>
    <t>Jordbruksverket (Swedish Board of Agriculture) SE- 551 82 Jönköping, Sweden</t>
  </si>
  <si>
    <t>15 Regional Inspectorates for Environment and Water under the Ministry of Environment and Water. Also, several structures of Ministry of Agriculture and Food Supply have control powers in specific cases i.e. Executive Agency of Plant Variety Testing, Crops Approbation and Seed Control, the National Plant Protection Service, the National Veterinary Service, the National Grain and Forage Service, the Vine and Wine Executive Agency, the National Agency for Fisheries and Aquaculture, the National Forestry Board, and the Executive Agency for Animal Breeding.</t>
  </si>
  <si>
    <t>no consents issued</t>
  </si>
  <si>
    <t>Igor Ferencik</t>
  </si>
  <si>
    <t>Ministry of Environment Biosafety Department Nam. L. Stura 1 812 35 Bratislava Slovak Republic</t>
  </si>
  <si>
    <t>ferencik.igor@enviro.gov.sk</t>
  </si>
  <si>
    <t>+421 2 5956 2646</t>
  </si>
  <si>
    <t>+421 2 5956 2575</t>
  </si>
  <si>
    <t>The Act No. 151/2002 Coll. on use of genetic technologies and genetically modified organisms as amended</t>
  </si>
  <si>
    <t>-</t>
  </si>
  <si>
    <t>http://www.enviro.gov.sk/servlets/page/868?c_id=2213</t>
  </si>
  <si>
    <t>Commission for biological safety and its board of experts</t>
  </si>
  <si>
    <t>Government scientists,Officials (non-scientific),Lay persons,Other</t>
  </si>
  <si>
    <t>NGOs</t>
  </si>
  <si>
    <t>According to The Act No. 151/2002 Coll. on use of genetic technologies and genetically modified organisms as amended the Ministry shall be obliged to make publicly available via the Internet the substantial content of submitted notifiers´applications, reports on the result of introduction into environment of genetically modified organisms. The subject to intellectual property or trade secret shall not be following data and information: -general characteristics -commercial name and address of the notifier -commercial name of user and in case of import, commercial name of foreign producer and importer -assignment to the risk class of the contained use and its respective level of containment -result of the risk assessment and its review -evaluation of foreseeable effects, in particular harmful effects on humans or environment</t>
  </si>
  <si>
    <t>http://www.enviro.gov.sk/servlets/page/868?c_id=2215</t>
  </si>
  <si>
    <t>generally valid principle widely used in EU</t>
  </si>
  <si>
    <t>The procedure is in detail described in Article 19 of the Act No. 151/2002 Coll. on use of genetic technologies and genetically modified organisms as amended-´Responsibilities of user at introducton into the environment´</t>
  </si>
  <si>
    <t>The Slovak Environmental Inspection</t>
  </si>
  <si>
    <t>Sanita Kalnaca</t>
  </si>
  <si>
    <t>Republikas laukums 2, Riga, Latvia</t>
  </si>
  <si>
    <t>Sanita.Kalnaca@zm.gov.lv</t>
  </si>
  <si>
    <t>2.1.Contained use, deliberate release and placing on the market of genetically modified organisms and procedure on monitoring (accepted by Cabinet of Ministers of the Republic of Latvia on 20 April 2004) 2.2.Law "Handling of genetically modified organisms"(Law in force from 2008)</t>
  </si>
  <si>
    <t>The information relating authorization procedure is available through: - the data base of the Biosafety clearing house https://bch.cbd.int/database/record.shtml?id=5635; - the national data base of laws and regulations system (NAIS) in Latvian. http://pro.nais.lv/naiser/request.cfm</t>
  </si>
  <si>
    <t>https://bch.cbd.int/database/record.shtml?id=5635 The national legislation envisage to apply general principles for the risk assessment.</t>
  </si>
  <si>
    <t>n/a</t>
  </si>
  <si>
    <t>There are many plants which are able to pollinate with rape in Latvia. The national scientists think that in relation to GM rape there is no possibility to ensure traceability of GM elements into environment.</t>
  </si>
  <si>
    <t>The Expert Committee supervised by Food and veterinary service assesses the risk assessment documentation.</t>
  </si>
  <si>
    <t>Non-government scientists</t>
  </si>
  <si>
    <t>According to national legislation The Food and Veterinary Service shall ensure: the establishment of a database, which includes the following information: 1. locations of the deliberate release of genetically modified organisms; 2. the sites of cultivation of genetically modified organisms; 3. the publication of information regarding the permits issued in Latvia for the deliberate release into the environment of genetically modified organisms, as well as the list of genetically modified organisms in the newspaper Latvijas V?stnesis [the official Gazette of the government of Latvia]. The information shall indicate the person who has submitted the notification in order to receive a permit for activities involving genetically modified organisms, the name, the permitted utilisation of genetically modified organisms and the date of the permit issued.</t>
  </si>
  <si>
    <t>Newspapers</t>
  </si>
  <si>
    <t>no any informtion has been published yet.</t>
  </si>
  <si>
    <t>No opinion</t>
  </si>
  <si>
    <t>Food and veterinary service</t>
  </si>
  <si>
    <t>The National Phytosanitary Laboratory annually performs analytical seed control.</t>
  </si>
  <si>
    <t>The State Nature Protection Board</t>
  </si>
  <si>
    <t>If competent authority has recognized violation in the field of GMO deliberate release, amount of fine: " for physical person 20 _x0013_ 500 LVL; " for legal person as from 100 -1000 LVL</t>
  </si>
  <si>
    <t>Martin Batic</t>
  </si>
  <si>
    <t>Dunajska 48, SI-1000, Ljubljana, Slovenia</t>
  </si>
  <si>
    <t>martin.batic@gov.si</t>
  </si>
  <si>
    <t>+386(1) 4787402</t>
  </si>
  <si>
    <t>SLOVENIA</t>
  </si>
  <si>
    <t>Management of Genetically Modified Organisms Act//Zakon o ravnanju z gensko spremenjenimi organizmi (Ur.l. RS 23/2005)</t>
  </si>
  <si>
    <t>1.all information, contained in the notification except for the confidential information, but no less than: (a) description of the GMOs; (b) name and address of the applicant; (c) purpose and location of the release site; (d) methods and plans for monitoring of the GMO or GMOs and for emergency response; (e) storage site; (f) methods for transport; (g) use of the GMOs; (h) risk assessment; 2. the consent Particularly with regard to location: the map of the site wherein transgenic crops are to be grown,including cadastrial numbers, the list of owners of adjoining fields and the agricultural practices.</t>
  </si>
  <si>
    <t>The said website should be established under the Ministry of Environment and Water. However, no such website exists at present.</t>
  </si>
  <si>
    <t>Annex II to the GMO Act providing for technological isolation distances for certain types of crops, namely:cereals, legumes, oilseed and fibre crops, forage crops and potatoes. Please refer to Genetically modified organisms Act, Annex II(http://bch.cbd.int/database/record.aspx?id=8409) for more precise information on that issue.</t>
  </si>
  <si>
    <t>Crop biology</t>
  </si>
  <si>
    <t>Consultative Commission on GMOs</t>
  </si>
  <si>
    <t>In the event of occurrence, after the grant of an authorization for deliberate release, of any changes upon the deliberate release of a GMO or a combination of GMOs which may increase the risk to human health or the environment, the applicant shall be obligated immediately: 1. to take the necessary measures for protection of human health and the environment; 2. to inform the Minister of Environment and Water of the changes or of the new circumstances; 3. to review the protective measures applied and, if necessary, to modify the said measures. (2) Where the data referred to in Paragraph (1) are received at the Ministry of Environment and Water or members of the Commission become aware of any such data, the said information shall be subject to evaluation by the Commission. The information referred to in Paragraph (1) and the evaluation of the Commission shall be made available to the public. (3) The requirement under Paragraph (1) shall furthermore apply should new scientific data concerning an increase in the risk to human health or the environment become available both while consideration of an application is in progress and after grant of an authorization for deliberate release. (4) In the cases covered under Paragraphs (1) to (3), the Minister of Environment and Water, acting on an opinion given by the Commission, shall modify the conditions or shall suspend or terminate the deliberate release of the GMOs into the environment, stating the reasons for so doing and notifying the public thereof. Article 55. (1) After a deliberate release of GMOs into the environment, the person who or which has been granted an authorization for such release shall be obligated, within the time limits established in the said authorization, to inform the Minister of the Environment and Water of the results of the release in respect of any risk to human health and the environment.</t>
  </si>
  <si>
    <t>The consent</t>
  </si>
  <si>
    <t>Information provided to the public</t>
  </si>
  <si>
    <t>Management of authorised GMO deliberate release field trials</t>
  </si>
  <si>
    <t>No non-compliances have been found. However, according to the Act on gene technological activity, the competent authority publishes information (e.g. compliances or non-compliances) on the results of the official inspections in its official journal on an annual basis. Such information would also be published on the website of the controlling authority.</t>
  </si>
  <si>
    <t>Hungary has a duty to ensure that systematic and independent research is carried out to determine the potential risks of deliberately releasing GMOs in its territory (2001/18/EC, preamble (21). By adopting a _x0018_step-by-step approach_x0019_, we encourage notifiers to progressively increase the scale of environmental impact studies on their products as they develop towards the market. Our aim is to gather biosafety evidence that demonstrates there are no risks to human health and the environment from releasing GMOs and their products. We wish to ensure that this evidence relates specifically to Hungarian environments and does not rely on studies undertaken in environments that are not relevant to our agri-environments /ecosystems.</t>
  </si>
  <si>
    <t>ANA Fresno Ruiz</t>
  </si>
  <si>
    <t>Plaza San Juan de la Cruz s/n 28071 Madrid</t>
  </si>
  <si>
    <t>AFRESNO@mma.es</t>
  </si>
  <si>
    <t>Law 9/2003 on the legal regime of the confined use, deliberate release and placing on the market. Royal Decree 178/2004 for the regulatory development of the Law 9/2003 Ratification Instrument for the Cartagena Protocol (BOE 181, 30.7.2003) Some Autonomous Regions also have their own implementing legislation for 2001/18 (see http://www.mma.es/portal/secciones/calidad_contaminacion/omg/legislacion_general/Legislacion_espaniola.htm).</t>
  </si>
  <si>
    <t>Annex A is correct with the exception for the entries for B/ES/04/19. The purpose of the trial was for agronomic assessment. Authorisation for release was requested in various autonomous regions. These were granted with the exception of Extremadura and Andalusia.</t>
  </si>
  <si>
    <t>There is a procedure published on the Ministry of the Environment website, documents are available at: http://www.mma.es/portal/secciones/calidad_contaminacion/omg/notificaciones_autorizaciones/index.htm</t>
  </si>
  <si>
    <t>Guidance is being developed</t>
  </si>
  <si>
    <t>Management is case by case in the ERA report. http://www.mma.es/portal/secciones/calidad_contaminacion/omg/notificaciones_autorizaciones/liberac_voluntaria.htm</t>
  </si>
  <si>
    <t>FRANCE</t>
  </si>
  <si>
    <t>AUSTRIA</t>
  </si>
  <si>
    <t>BELGIUM</t>
  </si>
  <si>
    <t>CZECH REPUBLIC</t>
  </si>
  <si>
    <t>DENMARK</t>
  </si>
  <si>
    <t>HUNGARY</t>
  </si>
  <si>
    <t>GERMANY</t>
  </si>
  <si>
    <t>IRELAND</t>
  </si>
  <si>
    <t>ITALY</t>
  </si>
  <si>
    <t>LATVIA (REPUBLIC OF)</t>
  </si>
  <si>
    <t>LITHUANIA</t>
  </si>
  <si>
    <t>LUXEMBURG</t>
  </si>
  <si>
    <t>PORTUGAL</t>
  </si>
  <si>
    <t>ROMANIA</t>
  </si>
  <si>
    <t>SLOVAK REPUBLIC</t>
  </si>
  <si>
    <t>SPAIN</t>
  </si>
  <si>
    <t>SWEDEN</t>
  </si>
  <si>
    <t>UNITED KINGDOM</t>
  </si>
  <si>
    <t>Petra Hogervorst</t>
  </si>
  <si>
    <t>VROM, Rijnstraat 8, Postbus 30945, 2500 GX Den Haag, The Netherlands</t>
  </si>
  <si>
    <t>petra.hogervorst@minvrom.nl</t>
  </si>
  <si>
    <t>+31 70 339 49 90</t>
  </si>
  <si>
    <t>+31 70 339 13 16</t>
  </si>
  <si>
    <t>Dangerous Substances Act 1990 with a subsequent amending decree, Decree on GMOs, which implements the Directive.</t>
  </si>
  <si>
    <t>Some permits have been authorised but have had to have been later withdrawn by the Competent Authority following legal challenges and judicial rulings.</t>
  </si>
  <si>
    <t>An application form and covering guidance is available on the VROM website, i.e. http://www.vrom.nl/ggo-vergunningverlening</t>
  </si>
  <si>
    <t>http://www.vrom.nl/ggo-vergunningverlening Additional documents are provided covering for example trial location, confidentiality and category (area and number of locations) of GM field trials. In the application form guidance is given on numerous questions</t>
  </si>
  <si>
    <t>The summary of the notification which is provided to the public corresponds with the information required in summary notification information format according to the Council Decision 2002/813/EC. Only very technical information, confidential information, annexes and the personal data included in the dossier are not made public. The exact location of field trials (the municipality and the land register number, _x001C_cadastral_x001D_ number) is provided to the public, except the maps that are part of the dossier.</t>
  </si>
  <si>
    <t>In the Netherlands, GM field trials are classified into three levels of containment according to a GMO_x0019_s properties and stage of breeding/market development. Mitigation measures are set in proportion to the level of perceived risk that their release could result in adverse effects on human health and the environment. Case-specific mitigation measures are also included in the permit conditions. The categories in short are as follows: Category 1. Small scale field trials with mitigation measures.which ensure that the possible effects of the gmo_x0019_s do not spread beyond the field plot (Maximum of 5 locations, no larger than 1 ha each). Category 2. Field trials. Mitigation measures are only prescribed if they follow out of the risk assessment and are necessary to decrease the risk to a minimum. (No limit on the number of locations but they cannot annually exceed 10 ha each). Dissemination need not be avoided. Category 3. Large-scale non-commercial trials. (No restrictions on either the number of locations and size. Mitigation measures are only required if this follows out of the risk assessment. If no environmental risk is perceived, then no mitigation measurements are prescribed to prevent dissemination). Category 3. Large-scale non-commercial trials. (No restrictions on either the number of locations and size. Mitigation measures are only required if this follows out of the risk assessment. If no environmental risk is perceived, then no mitigation measurements are prescribed to prevent dissemination). Progression to higher categories depends on the extent of characterisation of the GMO, a more thorough knowledge of transgenic gene expression and the interaction with the receiving environment (including impacts on non-target organisms), and the conclusions of an up to date risk assessment. For further information see _x001C_Indeling veldwerkzaamheden met genetisch gemodificeerde planten_x001D_ (http://www.vrom.nl/ggo-vergunningverlening). An English version is attached as Annex 1 to this survey form.</t>
  </si>
  <si>
    <t>The monitoring plan contains requirements for observation of any effects. If new unexpected effects occur, article 8 of the Act 78/2004 describes provisions concerning the new information on the risks of GMOs to human health or the environment.</t>
  </si>
  <si>
    <t>The Czech Environmental Inspectorate</t>
  </si>
  <si>
    <t>No breaches of consents have occurred in the Czech Republic since 2002.</t>
  </si>
  <si>
    <t>None</t>
  </si>
  <si>
    <t>Eva Claudia Lang</t>
  </si>
  <si>
    <t>Federal Ministry of Health, Family and Youth, Dep. IV/B/9 Radetzkystraße 2 A-1030 Vienna Austria</t>
  </si>
  <si>
    <t>eva.lang@bmgfj.gv.at</t>
  </si>
  <si>
    <t>+43-1-713 44 04-1711</t>
  </si>
  <si>
    <t>it is in detail available in the under 2.1. mentioned regulations, which are available on our website: http://www.gentechnik.gv.at</t>
  </si>
  <si>
    <t>Based on the national regulations the notification is checked by the Ministry in assistance of the Austria EPA (Umweltbundesamt) and the national Scientific Board on Deliberate Release and Placing on the Market whether these criteria are fullfilled.</t>
  </si>
  <si>
    <t>So far no DR took place in Austria but generally speaking this could happen but only AFTER carrying out a comprehensive risk-assessment following the case-by-case principle.</t>
  </si>
  <si>
    <t>Scientific Board on Deliberate Release and Placing on the Market (Wissenschaftlicher Ausschuss für Freisetzungen und Inverkehrbringen)</t>
  </si>
  <si>
    <t>xxx</t>
  </si>
  <si>
    <t>http://www.gentechnik.gv.at</t>
  </si>
  <si>
    <t>http://www.bmgfj.gv.at/cms/site/detail.htm?thema=CH0264&amp;doc=CMS1140603787871</t>
  </si>
  <si>
    <t>so far no DR has been carried out, but a lot of international experience is already available - especially from the EEP on CU and DR of GMOs.</t>
  </si>
  <si>
    <t>Provision of sample(s) for official testing,CA takes official sample(s) for testing</t>
  </si>
  <si>
    <t>Assessed by another body</t>
  </si>
  <si>
    <t>Generally it is the CAs duty but acc. to the Gene Technology Act(§ 101 (5) it is possible to delegate thid duty to the EPA of Austria (Umweltbundesamt) or other external experts.</t>
  </si>
  <si>
    <t>it is the duty of the CAs see also response under 8.4.</t>
  </si>
  <si>
    <t>no DR took place</t>
  </si>
  <si>
    <t>Galya Tonkovska</t>
  </si>
  <si>
    <t>Ministry of Environment and Water 22 Maria Louisa blvd 1000 Sofia Bulgaria</t>
  </si>
  <si>
    <t>gtonkovska@moew.government.bg</t>
  </si>
  <si>
    <t>+359 2 940 6152</t>
  </si>
  <si>
    <t>+359 2 940 6127</t>
  </si>
  <si>
    <t>Genetically modified organisms Act (http://bch.cbd.int/database/record.aspx?id=8409) Regulation on the deliberate release and placing on the market of GMOs (http://bch.cbd.int/database/record.aspx?id=40263)</t>
  </si>
  <si>
    <t>Website of the Mnistry of Environment and Water http://www2.moew.government.bg/ and published in the State Gazette</t>
  </si>
  <si>
    <t>Prohibitions - GMO Act Article 79. (1) The deliberate release into the environment and the placing on the market of the following GMOs is hereby prohibited: tobacco, vine, cotton, damask rose, wheat, and all vegetable and orchard crops. (2) The Minister of Agriculture and Forestry, in consultation with the Minister of Environment and Water, shall add GMOs to the list under Paragraph (1) by an order which shall be promulgated in the State Gazette. Article 80. The a deliberate release of any GMOs into the areas included in the National Ecological Network within the meaning given by the Biological Diversity Act, as well as into the adjoining areas within a zone of 30 kilometres around any such areas, is hereby prohibited. Article 81. The deliberate release into the environment and the placing on the market of any GMOs containing antibiotic resistance marker genes is hereby prohibited. Article 82. The deliberate release into the environment and the placing on the market of any GMOs as or in products, which have been refused consent in the Member States of the European Union, is hereby prohibited. § 4. (1) Any genetic modifications of damask rose, vine and tobacco within Bulgarian territory are hereby prohibited. (2) The release into the environment and the placing on the market of genetically modified animals is hereby prohibited.</t>
  </si>
  <si>
    <t>tobacco, vine, cotton, damask rose, wheat, and all vegetable and orchard crops. all GMOs containing antibiotic resistance marker genes</t>
  </si>
  <si>
    <t>Consultative Commission on GMOs with the Minister of Environment and Water</t>
  </si>
  <si>
    <t>Non-government scientists,Officials (non-scientific),Other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</si>
</sst>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8">
    <font>
      <sz val="10"/>
      <name val="Arial"/>
      <family val="0"/>
    </font>
    <font>
      <b/>
      <sz val="10"/>
      <name val="Arial"/>
      <family val="0"/>
    </font>
    <font>
      <sz val="8"/>
      <name val="Tahoma"/>
      <family val="2"/>
    </font>
    <font>
      <sz val="9"/>
      <color indexed="12"/>
      <name val="Arial"/>
      <family val="2"/>
    </font>
    <font>
      <b/>
      <sz val="9"/>
      <color indexed="12"/>
      <name val="Arial"/>
      <family val="2"/>
    </font>
    <font>
      <u val="single"/>
      <sz val="10"/>
      <color indexed="12"/>
      <name val="Arial"/>
      <family val="0"/>
    </font>
    <font>
      <u val="single"/>
      <sz val="10"/>
      <color indexed="36"/>
      <name val="Arial"/>
      <family val="0"/>
    </font>
    <font>
      <sz val="9"/>
      <name val="Arial"/>
      <family val="2"/>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indexed="8"/>
      </left>
      <right style="thin">
        <color indexed="8"/>
      </right>
      <top style="thin">
        <color indexed="8"/>
      </top>
      <bottom style="thin">
        <color indexed="8"/>
      </bottom>
    </border>
    <border>
      <left style="thin">
        <color indexed="8"/>
      </left>
      <right style="medium"/>
      <top style="medium"/>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style="thin">
        <color indexed="8"/>
      </right>
      <top style="medium"/>
      <bottom>
        <color indexed="63"/>
      </bottom>
    </border>
    <border>
      <left style="medium"/>
      <right style="medium"/>
      <top>
        <color indexed="63"/>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color indexed="8"/>
      </right>
      <top style="medium"/>
      <bottom>
        <color indexed="63"/>
      </bottom>
    </border>
    <border>
      <left style="medium"/>
      <right style="thin">
        <color indexed="8"/>
      </right>
      <top>
        <color indexed="63"/>
      </top>
      <bottom style="mediu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center" wrapText="1"/>
    </xf>
    <xf numFmtId="0" fontId="4" fillId="3"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wrapText="1"/>
    </xf>
    <xf numFmtId="0" fontId="4" fillId="5"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4" borderId="1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vertical="center"/>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2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123825</xdr:rowOff>
    </xdr:from>
    <xdr:to>
      <xdr:col>8</xdr:col>
      <xdr:colOff>304800</xdr:colOff>
      <xdr:row>1</xdr:row>
      <xdr:rowOff>66675</xdr:rowOff>
    </xdr:to>
    <xdr:sp>
      <xdr:nvSpPr>
        <xdr:cNvPr id="1" name="AutoShape 161"/>
        <xdr:cNvSpPr>
          <a:spLocks/>
        </xdr:cNvSpPr>
      </xdr:nvSpPr>
      <xdr:spPr>
        <a:xfrm>
          <a:off x="228600" y="123825"/>
          <a:ext cx="6724650" cy="342900"/>
        </a:xfrm>
        <a:prstGeom prst="rect"/>
        <a:noFill/>
      </xdr:spPr>
      <xdr:txBody>
        <a:bodyPr fromWordArt="1" wrap="none">
          <a:prstTxWarp prst="textPlain">
            <a:avLst>
              <a:gd name="adj" fmla="val 50000"/>
            </a:avLst>
          </a:prstTxWarp>
        </a:bodyPr>
        <a:p>
          <a:pPr algn="ctr"/>
          <a:r>
            <a:rPr sz="1200" kern="10" spc="0">
              <a:ln w="12700" cmpd="sng">
                <a:solidFill>
                  <a:srgbClr val="339966"/>
                </a:solidFill>
                <a:headEnd type="none"/>
                <a:tailEnd type="none"/>
              </a:ln>
              <a:solidFill>
                <a:srgbClr val="00FF00"/>
              </a:solidFill>
              <a:latin typeface="Arial Black"/>
              <a:cs typeface="Arial Black"/>
            </a:rPr>
            <a:t>MANAGEMENT OF GMO FIELD TRIALS IN EU MEMBER STATES  -  E-Survey responses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P29"/>
  <sheetViews>
    <sheetView showGridLines="0" showRowColHeaders="0" tabSelected="1" workbookViewId="0" topLeftCell="A1">
      <pane xSplit="2" ySplit="5" topLeftCell="C6" activePane="bottomRight" state="frozen"/>
      <selection pane="topLeft" activeCell="A1" sqref="A1"/>
      <selection pane="topRight" activeCell="C1" sqref="C1"/>
      <selection pane="bottomLeft" activeCell="A5" sqref="A5"/>
      <selection pane="bottomRight" activeCell="C6" sqref="C6"/>
    </sheetView>
  </sheetViews>
  <sheetFormatPr defaultColWidth="9.140625" defaultRowHeight="12.75"/>
  <cols>
    <col min="1" max="1" width="3.00390625" style="1" bestFit="1" customWidth="1"/>
    <col min="2" max="2" width="15.00390625" style="1" customWidth="1"/>
    <col min="3" max="7" width="13.7109375" style="1" customWidth="1"/>
    <col min="8" max="8" width="13.140625" style="1" bestFit="1" customWidth="1"/>
    <col min="9" max="9" width="39.00390625" style="1" customWidth="1"/>
    <col min="10" max="10" width="12.8515625" style="1" customWidth="1"/>
    <col min="11" max="13" width="15.8515625" style="1" customWidth="1"/>
    <col min="14" max="14" width="22.28125" style="1" customWidth="1"/>
    <col min="15" max="15" width="15.421875" style="1" customWidth="1"/>
    <col min="16" max="16" width="33.28125" style="1" customWidth="1"/>
    <col min="17" max="17" width="17.7109375" style="1" customWidth="1"/>
    <col min="18" max="18" width="36.57421875" style="1" bestFit="1" customWidth="1"/>
    <col min="19" max="20" width="22.28125" style="1" customWidth="1"/>
    <col min="21" max="22" width="18.140625" style="1" customWidth="1"/>
    <col min="23" max="23" width="36.421875" style="1" bestFit="1" customWidth="1"/>
    <col min="24" max="24" width="17.57421875" style="1" customWidth="1"/>
    <col min="25" max="25" width="30.421875" style="1" customWidth="1"/>
    <col min="26" max="26" width="17.140625" style="1" customWidth="1"/>
    <col min="27" max="29" width="26.00390625" style="1" customWidth="1"/>
    <col min="30" max="38" width="22.7109375" style="1" customWidth="1"/>
    <col min="39" max="40" width="19.57421875" style="1" customWidth="1"/>
    <col min="41" max="41" width="29.57421875" style="1" customWidth="1"/>
    <col min="42" max="44" width="20.421875" style="1" customWidth="1"/>
    <col min="45" max="45" width="18.00390625" style="1" customWidth="1"/>
    <col min="46" max="48" width="23.28125" style="1" customWidth="1"/>
    <col min="49" max="49" width="25.28125" style="1" customWidth="1"/>
    <col min="50" max="50" width="19.28125" style="1" customWidth="1"/>
    <col min="51" max="51" width="25.28125" style="1" customWidth="1"/>
    <col min="52" max="52" width="36.28125" style="1" bestFit="1" customWidth="1"/>
    <col min="53" max="53" width="36.140625" style="1" bestFit="1" customWidth="1"/>
    <col min="54" max="54" width="36.421875" style="1" bestFit="1" customWidth="1"/>
    <col min="55" max="55" width="35.8515625" style="1" bestFit="1" customWidth="1"/>
    <col min="56" max="56" width="35.28125" style="1" bestFit="1" customWidth="1"/>
    <col min="57" max="57" width="36.57421875" style="1" bestFit="1" customWidth="1"/>
    <col min="58" max="58" width="35.57421875" style="1" bestFit="1" customWidth="1"/>
    <col min="59" max="60" width="36.57421875" style="1" bestFit="1" customWidth="1"/>
    <col min="61" max="65" width="22.140625" style="1" customWidth="1"/>
    <col min="66" max="66" width="21.28125" style="1" customWidth="1"/>
    <col min="67" max="67" width="24.57421875" style="1" customWidth="1"/>
    <col min="68" max="68" width="35.421875" style="1" customWidth="1"/>
    <col min="69" max="16384" width="9.140625" style="1" customWidth="1"/>
  </cols>
  <sheetData>
    <row r="1" spans="1:4" ht="31.5" customHeight="1">
      <c r="A1" s="19"/>
      <c r="B1" s="20"/>
      <c r="D1" s="49"/>
    </row>
    <row r="2" spans="1:4" ht="9.75" customHeight="1" thickBot="1">
      <c r="A2" s="19"/>
      <c r="B2" s="20"/>
      <c r="D2" s="49"/>
    </row>
    <row r="3" spans="2:68" ht="13.5" thickBot="1">
      <c r="B3" s="50"/>
      <c r="C3" s="52" t="s">
        <v>78</v>
      </c>
      <c r="D3" s="53"/>
      <c r="E3" s="53"/>
      <c r="F3" s="53"/>
      <c r="G3" s="54"/>
      <c r="H3" s="55" t="s">
        <v>79</v>
      </c>
      <c r="I3" s="56"/>
      <c r="J3" s="57"/>
      <c r="K3" s="58" t="s">
        <v>80</v>
      </c>
      <c r="L3" s="59"/>
      <c r="M3" s="59"/>
      <c r="N3" s="60"/>
      <c r="O3" s="61" t="s">
        <v>81</v>
      </c>
      <c r="P3" s="62"/>
      <c r="Q3" s="62"/>
      <c r="R3" s="62"/>
      <c r="S3" s="62"/>
      <c r="T3" s="62"/>
      <c r="U3" s="63"/>
      <c r="V3" s="52" t="s">
        <v>82</v>
      </c>
      <c r="W3" s="53"/>
      <c r="X3" s="53"/>
      <c r="Y3" s="53"/>
      <c r="Z3" s="53"/>
      <c r="AA3" s="53"/>
      <c r="AB3" s="53"/>
      <c r="AC3" s="53"/>
      <c r="AD3" s="53"/>
      <c r="AE3" s="53"/>
      <c r="AF3" s="53"/>
      <c r="AG3" s="53"/>
      <c r="AH3" s="53"/>
      <c r="AI3" s="53"/>
      <c r="AJ3" s="54"/>
      <c r="AK3" s="55" t="s">
        <v>519</v>
      </c>
      <c r="AL3" s="56"/>
      <c r="AM3" s="56"/>
      <c r="AN3" s="57"/>
      <c r="AO3" s="58" t="s">
        <v>520</v>
      </c>
      <c r="AP3" s="59"/>
      <c r="AQ3" s="59"/>
      <c r="AR3" s="60"/>
      <c r="AS3" s="61" t="s">
        <v>521</v>
      </c>
      <c r="AT3" s="62"/>
      <c r="AU3" s="62"/>
      <c r="AV3" s="62"/>
      <c r="AW3" s="62"/>
      <c r="AX3" s="62"/>
      <c r="AY3" s="62"/>
      <c r="AZ3" s="62"/>
      <c r="BA3" s="62"/>
      <c r="BB3" s="62"/>
      <c r="BC3" s="62"/>
      <c r="BD3" s="62"/>
      <c r="BE3" s="63"/>
      <c r="BF3" s="52" t="s">
        <v>141</v>
      </c>
      <c r="BG3" s="53"/>
      <c r="BH3" s="54"/>
      <c r="BI3" s="55" t="s">
        <v>142</v>
      </c>
      <c r="BJ3" s="56"/>
      <c r="BK3" s="56"/>
      <c r="BL3" s="56"/>
      <c r="BM3" s="56"/>
      <c r="BN3" s="56"/>
      <c r="BO3" s="57"/>
      <c r="BP3" s="36"/>
    </row>
    <row r="4" spans="2:68" ht="89.25" customHeight="1">
      <c r="B4" s="51" t="s">
        <v>110</v>
      </c>
      <c r="C4" s="25" t="s">
        <v>106</v>
      </c>
      <c r="D4" s="15" t="s">
        <v>144</v>
      </c>
      <c r="E4" s="15" t="s">
        <v>145</v>
      </c>
      <c r="F4" s="15" t="s">
        <v>146</v>
      </c>
      <c r="G4" s="26" t="s">
        <v>147</v>
      </c>
      <c r="H4" s="32" t="s">
        <v>402</v>
      </c>
      <c r="I4" s="16" t="s">
        <v>148</v>
      </c>
      <c r="J4" s="33" t="s">
        <v>149</v>
      </c>
      <c r="K4" s="37" t="s">
        <v>38</v>
      </c>
      <c r="L4" s="17" t="s">
        <v>150</v>
      </c>
      <c r="M4" s="17" t="s">
        <v>151</v>
      </c>
      <c r="N4" s="3" t="s">
        <v>152</v>
      </c>
      <c r="O4" s="39" t="s">
        <v>153</v>
      </c>
      <c r="P4" s="18" t="s">
        <v>154</v>
      </c>
      <c r="Q4" s="18" t="s">
        <v>155</v>
      </c>
      <c r="R4" s="18" t="s">
        <v>156</v>
      </c>
      <c r="S4" s="18" t="s">
        <v>157</v>
      </c>
      <c r="T4" s="18" t="s">
        <v>156</v>
      </c>
      <c r="U4" s="40" t="s">
        <v>158</v>
      </c>
      <c r="V4" s="25" t="s">
        <v>159</v>
      </c>
      <c r="W4" s="15" t="s">
        <v>160</v>
      </c>
      <c r="X4" s="15" t="s">
        <v>161</v>
      </c>
      <c r="Y4" s="15" t="s">
        <v>162</v>
      </c>
      <c r="Z4" s="15" t="s">
        <v>163</v>
      </c>
      <c r="AA4" s="15" t="s">
        <v>164</v>
      </c>
      <c r="AB4" s="15" t="s">
        <v>165</v>
      </c>
      <c r="AC4" s="15" t="s">
        <v>166</v>
      </c>
      <c r="AD4" s="15" t="s">
        <v>39</v>
      </c>
      <c r="AE4" s="15" t="s">
        <v>167</v>
      </c>
      <c r="AF4" s="15" t="s">
        <v>168</v>
      </c>
      <c r="AG4" s="15" t="s">
        <v>169</v>
      </c>
      <c r="AH4" s="15" t="s">
        <v>170</v>
      </c>
      <c r="AI4" s="15" t="s">
        <v>171</v>
      </c>
      <c r="AJ4" s="26" t="s">
        <v>172</v>
      </c>
      <c r="AK4" s="32" t="s">
        <v>173</v>
      </c>
      <c r="AL4" s="16" t="s">
        <v>174</v>
      </c>
      <c r="AM4" s="16" t="s">
        <v>37</v>
      </c>
      <c r="AN4" s="33" t="s">
        <v>175</v>
      </c>
      <c r="AO4" s="37" t="s">
        <v>176</v>
      </c>
      <c r="AP4" s="17" t="s">
        <v>177</v>
      </c>
      <c r="AQ4" s="17" t="s">
        <v>178</v>
      </c>
      <c r="AR4" s="3" t="s">
        <v>422</v>
      </c>
      <c r="AS4" s="39" t="s">
        <v>179</v>
      </c>
      <c r="AT4" s="18" t="s">
        <v>180</v>
      </c>
      <c r="AU4" s="18" t="s">
        <v>181</v>
      </c>
      <c r="AV4" s="18" t="s">
        <v>182</v>
      </c>
      <c r="AW4" s="18" t="s">
        <v>183</v>
      </c>
      <c r="AX4" s="18" t="s">
        <v>421</v>
      </c>
      <c r="AY4" s="18" t="s">
        <v>184</v>
      </c>
      <c r="AZ4" s="18" t="s">
        <v>185</v>
      </c>
      <c r="BA4" s="18" t="s">
        <v>186</v>
      </c>
      <c r="BB4" s="18" t="s">
        <v>187</v>
      </c>
      <c r="BC4" s="18" t="s">
        <v>188</v>
      </c>
      <c r="BD4" s="18" t="s">
        <v>189</v>
      </c>
      <c r="BE4" s="40" t="s">
        <v>190</v>
      </c>
      <c r="BF4" s="25" t="s">
        <v>191</v>
      </c>
      <c r="BG4" s="15" t="s">
        <v>192</v>
      </c>
      <c r="BH4" s="26" t="s">
        <v>207</v>
      </c>
      <c r="BI4" s="32" t="s">
        <v>208</v>
      </c>
      <c r="BJ4" s="16" t="s">
        <v>420</v>
      </c>
      <c r="BK4" s="16" t="s">
        <v>209</v>
      </c>
      <c r="BL4" s="16" t="s">
        <v>210</v>
      </c>
      <c r="BM4" s="16" t="s">
        <v>211</v>
      </c>
      <c r="BN4" s="16" t="s">
        <v>212</v>
      </c>
      <c r="BO4" s="33" t="s">
        <v>213</v>
      </c>
      <c r="BP4" s="43" t="s">
        <v>143</v>
      </c>
    </row>
    <row r="5" spans="2:68" s="9" customFormat="1" ht="19.5" customHeight="1" thickBot="1">
      <c r="B5" s="21">
        <f>FilterCriteria(B6)</f>
      </c>
      <c r="C5" s="27">
        <f aca="true" t="shared" si="0" ref="C5:BN5">FilterCriteria(C6)</f>
      </c>
      <c r="D5" s="10">
        <f t="shared" si="0"/>
      </c>
      <c r="E5" s="10">
        <f t="shared" si="0"/>
      </c>
      <c r="F5" s="10">
        <f t="shared" si="0"/>
      </c>
      <c r="G5" s="28">
        <f t="shared" si="0"/>
      </c>
      <c r="H5" s="34">
        <f t="shared" si="0"/>
      </c>
      <c r="I5" s="11">
        <f t="shared" si="0"/>
      </c>
      <c r="J5" s="35">
        <f t="shared" si="0"/>
      </c>
      <c r="K5" s="38">
        <f t="shared" si="0"/>
      </c>
      <c r="L5" s="12">
        <f t="shared" si="0"/>
      </c>
      <c r="M5" s="12">
        <f t="shared" si="0"/>
      </c>
      <c r="N5" s="14">
        <f t="shared" si="0"/>
      </c>
      <c r="O5" s="41">
        <f t="shared" si="0"/>
      </c>
      <c r="P5" s="13">
        <f t="shared" si="0"/>
      </c>
      <c r="Q5" s="13">
        <f t="shared" si="0"/>
      </c>
      <c r="R5" s="13">
        <f t="shared" si="0"/>
      </c>
      <c r="S5" s="13">
        <f t="shared" si="0"/>
      </c>
      <c r="T5" s="13">
        <f t="shared" si="0"/>
      </c>
      <c r="U5" s="42">
        <f t="shared" si="0"/>
      </c>
      <c r="V5" s="27">
        <f t="shared" si="0"/>
      </c>
      <c r="W5" s="10">
        <f t="shared" si="0"/>
      </c>
      <c r="X5" s="10">
        <f t="shared" si="0"/>
      </c>
      <c r="Y5" s="10">
        <f t="shared" si="0"/>
      </c>
      <c r="Z5" s="10">
        <f t="shared" si="0"/>
      </c>
      <c r="AA5" s="10">
        <f t="shared" si="0"/>
      </c>
      <c r="AB5" s="10">
        <f t="shared" si="0"/>
      </c>
      <c r="AC5" s="10">
        <f t="shared" si="0"/>
      </c>
      <c r="AD5" s="10">
        <f t="shared" si="0"/>
      </c>
      <c r="AE5" s="10">
        <f t="shared" si="0"/>
      </c>
      <c r="AF5" s="10">
        <f t="shared" si="0"/>
      </c>
      <c r="AG5" s="10">
        <f t="shared" si="0"/>
      </c>
      <c r="AH5" s="10">
        <f t="shared" si="0"/>
      </c>
      <c r="AI5" s="10">
        <f t="shared" si="0"/>
      </c>
      <c r="AJ5" s="28">
        <f t="shared" si="0"/>
      </c>
      <c r="AK5" s="34">
        <f t="shared" si="0"/>
      </c>
      <c r="AL5" s="11">
        <f t="shared" si="0"/>
      </c>
      <c r="AM5" s="11">
        <f t="shared" si="0"/>
      </c>
      <c r="AN5" s="35">
        <f t="shared" si="0"/>
      </c>
      <c r="AO5" s="38">
        <f t="shared" si="0"/>
      </c>
      <c r="AP5" s="12">
        <f t="shared" si="0"/>
      </c>
      <c r="AQ5" s="12">
        <f t="shared" si="0"/>
      </c>
      <c r="AR5" s="14">
        <f t="shared" si="0"/>
      </c>
      <c r="AS5" s="41">
        <f t="shared" si="0"/>
      </c>
      <c r="AT5" s="13">
        <f t="shared" si="0"/>
      </c>
      <c r="AU5" s="13">
        <f t="shared" si="0"/>
      </c>
      <c r="AV5" s="13">
        <f t="shared" si="0"/>
      </c>
      <c r="AW5" s="13">
        <f t="shared" si="0"/>
      </c>
      <c r="AX5" s="13">
        <f t="shared" si="0"/>
      </c>
      <c r="AY5" s="13">
        <f t="shared" si="0"/>
      </c>
      <c r="AZ5" s="13">
        <f t="shared" si="0"/>
      </c>
      <c r="BA5" s="13">
        <f t="shared" si="0"/>
      </c>
      <c r="BB5" s="13">
        <f t="shared" si="0"/>
      </c>
      <c r="BC5" s="13">
        <f t="shared" si="0"/>
      </c>
      <c r="BD5" s="13">
        <f t="shared" si="0"/>
      </c>
      <c r="BE5" s="42">
        <f t="shared" si="0"/>
      </c>
      <c r="BF5" s="27">
        <f t="shared" si="0"/>
      </c>
      <c r="BG5" s="10">
        <f t="shared" si="0"/>
      </c>
      <c r="BH5" s="28">
        <f t="shared" si="0"/>
      </c>
      <c r="BI5" s="34">
        <f t="shared" si="0"/>
      </c>
      <c r="BJ5" s="11">
        <f t="shared" si="0"/>
      </c>
      <c r="BK5" s="11">
        <f t="shared" si="0"/>
      </c>
      <c r="BL5" s="11">
        <f t="shared" si="0"/>
      </c>
      <c r="BM5" s="11">
        <f t="shared" si="0"/>
      </c>
      <c r="BN5" s="11">
        <f t="shared" si="0"/>
      </c>
      <c r="BO5" s="35">
        <f>FilterCriteria(BO6)</f>
      </c>
      <c r="BP5" s="44">
        <f>FilterCriteria(BP6)</f>
      </c>
    </row>
    <row r="6" spans="1:68" ht="280.5">
      <c r="A6" s="1">
        <v>1</v>
      </c>
      <c r="B6" s="22" t="s">
        <v>533</v>
      </c>
      <c r="C6" s="29" t="s">
        <v>565</v>
      </c>
      <c r="D6" s="4" t="s">
        <v>566</v>
      </c>
      <c r="E6" s="4" t="s">
        <v>567</v>
      </c>
      <c r="F6" s="4">
        <f>43-1-71100-4450</f>
        <v>-75508</v>
      </c>
      <c r="G6" s="5" t="s">
        <v>568</v>
      </c>
      <c r="H6" s="29" t="s">
        <v>220</v>
      </c>
      <c r="I6" s="4" t="s">
        <v>355</v>
      </c>
      <c r="J6" s="5" t="s">
        <v>220</v>
      </c>
      <c r="K6" s="29" t="s">
        <v>220</v>
      </c>
      <c r="L6" s="4" t="s">
        <v>222</v>
      </c>
      <c r="M6" s="4" t="s">
        <v>223</v>
      </c>
      <c r="N6" s="5"/>
      <c r="O6" s="29" t="s">
        <v>220</v>
      </c>
      <c r="P6" s="4" t="s">
        <v>569</v>
      </c>
      <c r="Q6" s="4" t="s">
        <v>225</v>
      </c>
      <c r="R6" s="4"/>
      <c r="S6" s="4" t="s">
        <v>225</v>
      </c>
      <c r="T6" s="4"/>
      <c r="U6" s="5" t="s">
        <v>220</v>
      </c>
      <c r="V6" s="29" t="s">
        <v>220</v>
      </c>
      <c r="W6" s="4" t="s">
        <v>570</v>
      </c>
      <c r="X6" s="4" t="s">
        <v>220</v>
      </c>
      <c r="Y6" s="4" t="s">
        <v>571</v>
      </c>
      <c r="Z6" s="4" t="s">
        <v>220</v>
      </c>
      <c r="AA6" s="4" t="s">
        <v>572</v>
      </c>
      <c r="AB6" s="4" t="s">
        <v>245</v>
      </c>
      <c r="AC6" s="4" t="s">
        <v>573</v>
      </c>
      <c r="AD6" s="4">
        <v>1</v>
      </c>
      <c r="AE6" s="4">
        <v>7</v>
      </c>
      <c r="AF6" s="4">
        <v>6</v>
      </c>
      <c r="AG6" s="4">
        <v>4</v>
      </c>
      <c r="AH6" s="4">
        <v>5</v>
      </c>
      <c r="AI6" s="4">
        <v>2</v>
      </c>
      <c r="AJ6" s="5">
        <v>3</v>
      </c>
      <c r="AK6" s="29" t="s">
        <v>225</v>
      </c>
      <c r="AL6" s="4" t="s">
        <v>220</v>
      </c>
      <c r="AM6" s="4" t="s">
        <v>119</v>
      </c>
      <c r="AN6" s="5" t="s">
        <v>574</v>
      </c>
      <c r="AO6" s="29" t="s">
        <v>67</v>
      </c>
      <c r="AP6" s="4" t="s">
        <v>233</v>
      </c>
      <c r="AQ6" s="4" t="s">
        <v>575</v>
      </c>
      <c r="AR6" s="5" t="s">
        <v>220</v>
      </c>
      <c r="AS6" s="29" t="s">
        <v>225</v>
      </c>
      <c r="AT6" s="4"/>
      <c r="AU6" s="4" t="s">
        <v>576</v>
      </c>
      <c r="AV6" s="4"/>
      <c r="AW6" s="4"/>
      <c r="AX6" s="4" t="s">
        <v>220</v>
      </c>
      <c r="AY6" s="4" t="s">
        <v>577</v>
      </c>
      <c r="AZ6" s="4"/>
      <c r="BA6" s="4" t="s">
        <v>220</v>
      </c>
      <c r="BB6" s="4" t="s">
        <v>578</v>
      </c>
      <c r="BC6" s="4" t="s">
        <v>579</v>
      </c>
      <c r="BD6" s="4" t="s">
        <v>220</v>
      </c>
      <c r="BE6" s="5"/>
      <c r="BF6" s="29" t="s">
        <v>225</v>
      </c>
      <c r="BG6" s="4"/>
      <c r="BH6" s="5" t="s">
        <v>580</v>
      </c>
      <c r="BI6" s="29" t="s">
        <v>220</v>
      </c>
      <c r="BJ6" s="4" t="s">
        <v>581</v>
      </c>
      <c r="BK6" s="4" t="s">
        <v>581</v>
      </c>
      <c r="BL6" s="4" t="s">
        <v>581</v>
      </c>
      <c r="BM6" s="4" t="s">
        <v>581</v>
      </c>
      <c r="BN6" s="4" t="s">
        <v>225</v>
      </c>
      <c r="BO6" s="5" t="s">
        <v>107</v>
      </c>
      <c r="BP6" s="45"/>
    </row>
    <row r="7" spans="1:68" ht="216.75">
      <c r="A7" s="1">
        <v>2</v>
      </c>
      <c r="B7" s="23" t="s">
        <v>534</v>
      </c>
      <c r="C7" s="30" t="s">
        <v>204</v>
      </c>
      <c r="D7" s="2" t="s">
        <v>205</v>
      </c>
      <c r="E7" s="2" t="s">
        <v>206</v>
      </c>
      <c r="F7" s="2" t="s">
        <v>418</v>
      </c>
      <c r="G7" s="6" t="s">
        <v>419</v>
      </c>
      <c r="H7" s="30" t="s">
        <v>220</v>
      </c>
      <c r="I7" s="2" t="s">
        <v>324</v>
      </c>
      <c r="J7" s="6" t="s">
        <v>220</v>
      </c>
      <c r="K7" s="30" t="s">
        <v>220</v>
      </c>
      <c r="L7" s="2" t="s">
        <v>225</v>
      </c>
      <c r="M7" s="2" t="s">
        <v>225</v>
      </c>
      <c r="N7" s="6" t="s">
        <v>325</v>
      </c>
      <c r="O7" s="30" t="s">
        <v>220</v>
      </c>
      <c r="P7" s="2" t="s">
        <v>326</v>
      </c>
      <c r="Q7" s="2" t="s">
        <v>220</v>
      </c>
      <c r="R7" s="2" t="s">
        <v>327</v>
      </c>
      <c r="S7" s="2" t="s">
        <v>220</v>
      </c>
      <c r="T7" s="2" t="s">
        <v>328</v>
      </c>
      <c r="U7" s="6" t="s">
        <v>225</v>
      </c>
      <c r="V7" s="30" t="s">
        <v>225</v>
      </c>
      <c r="W7" s="2" t="s">
        <v>329</v>
      </c>
      <c r="X7" s="2" t="s">
        <v>225</v>
      </c>
      <c r="Y7" s="2" t="s">
        <v>330</v>
      </c>
      <c r="Z7" s="2" t="s">
        <v>220</v>
      </c>
      <c r="AA7" s="2" t="s">
        <v>331</v>
      </c>
      <c r="AB7" s="2" t="s">
        <v>332</v>
      </c>
      <c r="AC7" s="2" t="s">
        <v>333</v>
      </c>
      <c r="AD7" s="2">
        <v>6</v>
      </c>
      <c r="AE7" s="2">
        <v>7</v>
      </c>
      <c r="AF7" s="2">
        <v>7</v>
      </c>
      <c r="AG7" s="2">
        <v>7</v>
      </c>
      <c r="AH7" s="2">
        <v>7</v>
      </c>
      <c r="AI7" s="2">
        <v>7</v>
      </c>
      <c r="AJ7" s="6">
        <v>7</v>
      </c>
      <c r="AK7" s="30" t="s">
        <v>225</v>
      </c>
      <c r="AL7" s="2" t="s">
        <v>220</v>
      </c>
      <c r="AM7" s="2" t="s">
        <v>119</v>
      </c>
      <c r="AN7" s="6" t="s">
        <v>334</v>
      </c>
      <c r="AO7" s="30" t="s">
        <v>335</v>
      </c>
      <c r="AP7" s="2" t="s">
        <v>194</v>
      </c>
      <c r="AQ7" s="2" t="s">
        <v>336</v>
      </c>
      <c r="AR7" s="6" t="s">
        <v>220</v>
      </c>
      <c r="AS7" s="30" t="s">
        <v>220</v>
      </c>
      <c r="AT7" s="2" t="s">
        <v>337</v>
      </c>
      <c r="AU7" s="2"/>
      <c r="AV7" s="2" t="s">
        <v>416</v>
      </c>
      <c r="AW7" s="2" t="s">
        <v>338</v>
      </c>
      <c r="AX7" s="2" t="s">
        <v>225</v>
      </c>
      <c r="AY7" s="2" t="s">
        <v>577</v>
      </c>
      <c r="AZ7" s="2"/>
      <c r="BA7" s="2" t="s">
        <v>220</v>
      </c>
      <c r="BB7" s="2" t="s">
        <v>220</v>
      </c>
      <c r="BC7" s="2"/>
      <c r="BD7" s="2" t="s">
        <v>225</v>
      </c>
      <c r="BE7" s="6"/>
      <c r="BF7" s="30" t="s">
        <v>220</v>
      </c>
      <c r="BG7" s="2" t="s">
        <v>339</v>
      </c>
      <c r="BH7" s="6" t="s">
        <v>223</v>
      </c>
      <c r="BI7" s="30" t="s">
        <v>225</v>
      </c>
      <c r="BJ7" s="2">
        <v>0</v>
      </c>
      <c r="BK7" s="2">
        <v>0</v>
      </c>
      <c r="BL7" s="2">
        <v>0</v>
      </c>
      <c r="BM7" s="2">
        <v>0</v>
      </c>
      <c r="BN7" s="2" t="s">
        <v>225</v>
      </c>
      <c r="BO7" s="6"/>
      <c r="BP7" s="46"/>
    </row>
    <row r="8" spans="1:68" ht="344.25">
      <c r="A8" s="1">
        <v>3</v>
      </c>
      <c r="B8" s="23" t="s">
        <v>354</v>
      </c>
      <c r="C8" s="30" t="s">
        <v>582</v>
      </c>
      <c r="D8" s="2" t="s">
        <v>583</v>
      </c>
      <c r="E8" s="2" t="s">
        <v>584</v>
      </c>
      <c r="F8" s="2" t="s">
        <v>585</v>
      </c>
      <c r="G8" s="6" t="s">
        <v>586</v>
      </c>
      <c r="H8" s="30" t="s">
        <v>220</v>
      </c>
      <c r="I8" s="2" t="s">
        <v>587</v>
      </c>
      <c r="J8" s="6" t="s">
        <v>220</v>
      </c>
      <c r="K8" s="30" t="s">
        <v>220</v>
      </c>
      <c r="L8" s="2" t="s">
        <v>222</v>
      </c>
      <c r="M8" s="2" t="s">
        <v>223</v>
      </c>
      <c r="N8" s="6"/>
      <c r="O8" s="30" t="s">
        <v>220</v>
      </c>
      <c r="P8" s="2" t="s">
        <v>588</v>
      </c>
      <c r="Q8" s="2" t="s">
        <v>225</v>
      </c>
      <c r="R8" s="2"/>
      <c r="S8" s="2" t="s">
        <v>225</v>
      </c>
      <c r="T8" s="2"/>
      <c r="U8" s="6" t="s">
        <v>225</v>
      </c>
      <c r="V8" s="30" t="s">
        <v>220</v>
      </c>
      <c r="W8" s="2" t="s">
        <v>589</v>
      </c>
      <c r="X8" s="2" t="s">
        <v>220</v>
      </c>
      <c r="Y8" s="2" t="s">
        <v>590</v>
      </c>
      <c r="Z8" s="2" t="s">
        <v>220</v>
      </c>
      <c r="AA8" s="2" t="s">
        <v>591</v>
      </c>
      <c r="AB8" s="2" t="s">
        <v>592</v>
      </c>
      <c r="AC8" s="2" t="s">
        <v>108</v>
      </c>
      <c r="AD8" s="2">
        <v>1</v>
      </c>
      <c r="AE8" s="2">
        <v>7</v>
      </c>
      <c r="AF8" s="2">
        <v>6</v>
      </c>
      <c r="AG8" s="2">
        <v>4</v>
      </c>
      <c r="AH8" s="2">
        <v>3</v>
      </c>
      <c r="AI8" s="2">
        <v>2</v>
      </c>
      <c r="AJ8" s="6">
        <v>5</v>
      </c>
      <c r="AK8" s="30" t="s">
        <v>225</v>
      </c>
      <c r="AL8" s="2" t="s">
        <v>220</v>
      </c>
      <c r="AM8" s="2" t="s">
        <v>119</v>
      </c>
      <c r="AN8" s="6" t="s">
        <v>109</v>
      </c>
      <c r="AO8" s="30" t="s">
        <v>513</v>
      </c>
      <c r="AP8" s="2" t="s">
        <v>233</v>
      </c>
      <c r="AQ8" s="2" t="s">
        <v>514</v>
      </c>
      <c r="AR8" s="6" t="s">
        <v>220</v>
      </c>
      <c r="AS8" s="30" t="s">
        <v>220</v>
      </c>
      <c r="AT8" s="2" t="s">
        <v>515</v>
      </c>
      <c r="AU8" s="2"/>
      <c r="AV8" s="2" t="s">
        <v>516</v>
      </c>
      <c r="AW8" s="2"/>
      <c r="AX8" s="2" t="s">
        <v>225</v>
      </c>
      <c r="AY8" s="2" t="s">
        <v>236</v>
      </c>
      <c r="AZ8" s="2"/>
      <c r="BA8" s="2" t="s">
        <v>220</v>
      </c>
      <c r="BB8" s="2" t="s">
        <v>578</v>
      </c>
      <c r="BC8" s="2" t="s">
        <v>517</v>
      </c>
      <c r="BD8" s="2" t="s">
        <v>220</v>
      </c>
      <c r="BE8" s="6" t="s">
        <v>518</v>
      </c>
      <c r="BF8" s="30" t="s">
        <v>220</v>
      </c>
      <c r="BG8" s="2" t="s">
        <v>471</v>
      </c>
      <c r="BH8" s="6" t="s">
        <v>223</v>
      </c>
      <c r="BI8" s="30" t="s">
        <v>220</v>
      </c>
      <c r="BJ8" s="2" t="s">
        <v>472</v>
      </c>
      <c r="BK8" s="2" t="s">
        <v>223</v>
      </c>
      <c r="BL8" s="2" t="s">
        <v>223</v>
      </c>
      <c r="BM8" s="2" t="s">
        <v>223</v>
      </c>
      <c r="BN8" s="2" t="s">
        <v>225</v>
      </c>
      <c r="BO8" s="6"/>
      <c r="BP8" s="46"/>
    </row>
    <row r="9" spans="1:68" ht="63.75">
      <c r="A9" s="1">
        <v>4</v>
      </c>
      <c r="B9" s="23" t="s">
        <v>241</v>
      </c>
      <c r="C9" s="30" t="s">
        <v>238</v>
      </c>
      <c r="D9" s="2" t="s">
        <v>239</v>
      </c>
      <c r="E9" s="2" t="s">
        <v>240</v>
      </c>
      <c r="F9" s="2">
        <v>35722303865</v>
      </c>
      <c r="G9" s="6">
        <v>35722774945</v>
      </c>
      <c r="H9" s="30" t="s">
        <v>220</v>
      </c>
      <c r="I9" s="2" t="s">
        <v>242</v>
      </c>
      <c r="J9" s="6" t="s">
        <v>220</v>
      </c>
      <c r="K9" s="30" t="s">
        <v>220</v>
      </c>
      <c r="L9" s="2" t="s">
        <v>222</v>
      </c>
      <c r="M9" s="2" t="s">
        <v>223</v>
      </c>
      <c r="N9" s="6"/>
      <c r="O9" s="30" t="s">
        <v>220</v>
      </c>
      <c r="P9" s="2" t="s">
        <v>243</v>
      </c>
      <c r="Q9" s="2" t="s">
        <v>225</v>
      </c>
      <c r="R9" s="2" t="s">
        <v>223</v>
      </c>
      <c r="S9" s="2" t="s">
        <v>225</v>
      </c>
      <c r="T9" s="2" t="s">
        <v>223</v>
      </c>
      <c r="U9" s="6" t="s">
        <v>225</v>
      </c>
      <c r="V9" s="30" t="s">
        <v>225</v>
      </c>
      <c r="W9" s="2" t="s">
        <v>223</v>
      </c>
      <c r="X9" s="2" t="s">
        <v>225</v>
      </c>
      <c r="Y9" s="2" t="s">
        <v>223</v>
      </c>
      <c r="Z9" s="2" t="s">
        <v>220</v>
      </c>
      <c r="AA9" s="2" t="s">
        <v>244</v>
      </c>
      <c r="AB9" s="2" t="s">
        <v>245</v>
      </c>
      <c r="AC9" s="2" t="s">
        <v>246</v>
      </c>
      <c r="AD9" s="2">
        <v>7</v>
      </c>
      <c r="AE9" s="2">
        <v>5</v>
      </c>
      <c r="AF9" s="2">
        <v>1</v>
      </c>
      <c r="AG9" s="2">
        <v>2</v>
      </c>
      <c r="AH9" s="2">
        <v>3</v>
      </c>
      <c r="AI9" s="2">
        <v>6</v>
      </c>
      <c r="AJ9" s="6">
        <v>4</v>
      </c>
      <c r="AK9" s="30" t="s">
        <v>225</v>
      </c>
      <c r="AL9" s="2" t="s">
        <v>220</v>
      </c>
      <c r="AM9" s="2"/>
      <c r="AN9" s="6"/>
      <c r="AO9" s="30" t="s">
        <v>247</v>
      </c>
      <c r="AP9" s="2" t="s">
        <v>248</v>
      </c>
      <c r="AQ9" s="2" t="s">
        <v>249</v>
      </c>
      <c r="AR9" s="6" t="s">
        <v>220</v>
      </c>
      <c r="AS9" s="30" t="s">
        <v>225</v>
      </c>
      <c r="AT9" s="2"/>
      <c r="AU9" s="2" t="s">
        <v>250</v>
      </c>
      <c r="AV9" s="2"/>
      <c r="AW9" s="2"/>
      <c r="AX9" s="2" t="s">
        <v>225</v>
      </c>
      <c r="AY9" s="2" t="s">
        <v>236</v>
      </c>
      <c r="AZ9" s="2"/>
      <c r="BA9" s="2" t="s">
        <v>220</v>
      </c>
      <c r="BB9" s="2" t="s">
        <v>220</v>
      </c>
      <c r="BC9" s="2"/>
      <c r="BD9" s="2" t="s">
        <v>225</v>
      </c>
      <c r="BE9" s="6"/>
      <c r="BF9" s="30" t="s">
        <v>220</v>
      </c>
      <c r="BG9" s="2" t="s">
        <v>251</v>
      </c>
      <c r="BH9" s="6" t="s">
        <v>223</v>
      </c>
      <c r="BI9" s="30" t="s">
        <v>225</v>
      </c>
      <c r="BJ9" s="2" t="s">
        <v>223</v>
      </c>
      <c r="BK9" s="2" t="s">
        <v>223</v>
      </c>
      <c r="BL9" s="2" t="s">
        <v>223</v>
      </c>
      <c r="BM9" s="2" t="s">
        <v>223</v>
      </c>
      <c r="BN9" s="2" t="s">
        <v>225</v>
      </c>
      <c r="BO9" s="6"/>
      <c r="BP9" s="46"/>
    </row>
    <row r="10" spans="1:68" ht="223.5" customHeight="1">
      <c r="A10" s="1">
        <v>5</v>
      </c>
      <c r="B10" s="23" t="s">
        <v>535</v>
      </c>
      <c r="C10" s="30" t="s">
        <v>252</v>
      </c>
      <c r="D10" s="2" t="s">
        <v>253</v>
      </c>
      <c r="E10" s="2" t="s">
        <v>254</v>
      </c>
      <c r="F10" s="2" t="s">
        <v>255</v>
      </c>
      <c r="G10" s="6" t="s">
        <v>256</v>
      </c>
      <c r="H10" s="30" t="s">
        <v>220</v>
      </c>
      <c r="I10" s="2" t="s">
        <v>350</v>
      </c>
      <c r="J10" s="6" t="s">
        <v>220</v>
      </c>
      <c r="K10" s="30" t="s">
        <v>225</v>
      </c>
      <c r="L10" s="2" t="s">
        <v>220</v>
      </c>
      <c r="M10" s="2" t="s">
        <v>223</v>
      </c>
      <c r="N10" s="6"/>
      <c r="O10" s="30" t="s">
        <v>220</v>
      </c>
      <c r="P10" s="2" t="s">
        <v>351</v>
      </c>
      <c r="Q10" s="2" t="s">
        <v>220</v>
      </c>
      <c r="R10" s="2" t="s">
        <v>352</v>
      </c>
      <c r="S10" s="2" t="s">
        <v>220</v>
      </c>
      <c r="T10" s="2" t="s">
        <v>353</v>
      </c>
      <c r="U10" s="6" t="s">
        <v>220</v>
      </c>
      <c r="V10" s="30" t="s">
        <v>220</v>
      </c>
      <c r="W10" s="2" t="s">
        <v>114</v>
      </c>
      <c r="X10" s="2" t="s">
        <v>220</v>
      </c>
      <c r="Y10" s="2" t="s">
        <v>115</v>
      </c>
      <c r="Z10" s="2" t="s">
        <v>220</v>
      </c>
      <c r="AA10" s="2" t="s">
        <v>116</v>
      </c>
      <c r="AB10" s="2" t="s">
        <v>117</v>
      </c>
      <c r="AC10" s="2" t="s">
        <v>118</v>
      </c>
      <c r="AD10" s="2">
        <v>2</v>
      </c>
      <c r="AE10" s="2">
        <v>6</v>
      </c>
      <c r="AF10" s="2">
        <v>7</v>
      </c>
      <c r="AG10" s="2">
        <v>5</v>
      </c>
      <c r="AH10" s="2">
        <v>3</v>
      </c>
      <c r="AI10" s="2">
        <v>4</v>
      </c>
      <c r="AJ10" s="6">
        <v>1</v>
      </c>
      <c r="AK10" s="30" t="s">
        <v>220</v>
      </c>
      <c r="AL10" s="2" t="s">
        <v>220</v>
      </c>
      <c r="AM10" s="2" t="s">
        <v>119</v>
      </c>
      <c r="AN10" s="6" t="s">
        <v>120</v>
      </c>
      <c r="AO10" s="30" t="s">
        <v>559</v>
      </c>
      <c r="AP10" s="2" t="s">
        <v>233</v>
      </c>
      <c r="AQ10" s="2" t="s">
        <v>68</v>
      </c>
      <c r="AR10" s="6" t="s">
        <v>220</v>
      </c>
      <c r="AS10" s="30" t="s">
        <v>225</v>
      </c>
      <c r="AT10" s="2"/>
      <c r="AU10" s="2" t="s">
        <v>69</v>
      </c>
      <c r="AV10" s="2" t="s">
        <v>70</v>
      </c>
      <c r="AW10" s="2"/>
      <c r="AX10" s="2" t="s">
        <v>225</v>
      </c>
      <c r="AY10" s="2" t="s">
        <v>236</v>
      </c>
      <c r="AZ10" s="2"/>
      <c r="BA10" s="2" t="s">
        <v>220</v>
      </c>
      <c r="BB10" s="2" t="s">
        <v>220</v>
      </c>
      <c r="BC10" s="2"/>
      <c r="BD10" s="2" t="s">
        <v>220</v>
      </c>
      <c r="BE10" s="6" t="s">
        <v>561</v>
      </c>
      <c r="BF10" s="30" t="s">
        <v>220</v>
      </c>
      <c r="BG10" s="2" t="s">
        <v>562</v>
      </c>
      <c r="BH10" s="6" t="s">
        <v>223</v>
      </c>
      <c r="BI10" s="30" t="s">
        <v>220</v>
      </c>
      <c r="BJ10" s="2" t="s">
        <v>563</v>
      </c>
      <c r="BK10" s="2" t="s">
        <v>564</v>
      </c>
      <c r="BL10" s="2" t="s">
        <v>564</v>
      </c>
      <c r="BM10" s="2" t="s">
        <v>564</v>
      </c>
      <c r="BN10" s="2" t="s">
        <v>225</v>
      </c>
      <c r="BO10" s="6"/>
      <c r="BP10" s="46"/>
    </row>
    <row r="11" spans="1:68" ht="255">
      <c r="A11" s="1">
        <v>6</v>
      </c>
      <c r="B11" s="23" t="s">
        <v>536</v>
      </c>
      <c r="C11" s="30" t="s">
        <v>299</v>
      </c>
      <c r="D11" s="2" t="s">
        <v>300</v>
      </c>
      <c r="E11" s="2" t="s">
        <v>301</v>
      </c>
      <c r="F11" s="2" t="s">
        <v>302</v>
      </c>
      <c r="G11" s="6" t="s">
        <v>303</v>
      </c>
      <c r="H11" s="30" t="s">
        <v>220</v>
      </c>
      <c r="I11" s="2" t="s">
        <v>304</v>
      </c>
      <c r="J11" s="6" t="s">
        <v>220</v>
      </c>
      <c r="K11" s="30" t="s">
        <v>225</v>
      </c>
      <c r="L11" s="2" t="s">
        <v>220</v>
      </c>
      <c r="M11" s="2" t="s">
        <v>220</v>
      </c>
      <c r="N11" s="6"/>
      <c r="O11" s="30" t="s">
        <v>220</v>
      </c>
      <c r="P11" s="2" t="s">
        <v>305</v>
      </c>
      <c r="Q11" s="2" t="s">
        <v>220</v>
      </c>
      <c r="R11" s="2" t="s">
        <v>305</v>
      </c>
      <c r="S11" s="2" t="s">
        <v>220</v>
      </c>
      <c r="T11" s="2"/>
      <c r="U11" s="6" t="s">
        <v>220</v>
      </c>
      <c r="V11" s="30" t="s">
        <v>220</v>
      </c>
      <c r="W11" s="2" t="s">
        <v>436</v>
      </c>
      <c r="X11" s="2" t="s">
        <v>225</v>
      </c>
      <c r="Y11" s="2" t="s">
        <v>223</v>
      </c>
      <c r="Z11" s="2" t="s">
        <v>438</v>
      </c>
      <c r="AA11" s="2" t="s">
        <v>223</v>
      </c>
      <c r="AB11" s="2" t="s">
        <v>248</v>
      </c>
      <c r="AC11" s="2" t="s">
        <v>223</v>
      </c>
      <c r="AD11" s="2">
        <v>3</v>
      </c>
      <c r="AE11" s="2">
        <v>4</v>
      </c>
      <c r="AF11" s="2">
        <v>7</v>
      </c>
      <c r="AG11" s="2">
        <v>6</v>
      </c>
      <c r="AH11" s="2">
        <v>5</v>
      </c>
      <c r="AI11" s="2">
        <v>2</v>
      </c>
      <c r="AJ11" s="6">
        <v>1</v>
      </c>
      <c r="AK11" s="30" t="s">
        <v>220</v>
      </c>
      <c r="AL11" s="2" t="s">
        <v>220</v>
      </c>
      <c r="AM11" s="2" t="s">
        <v>119</v>
      </c>
      <c r="AN11" s="6" t="s">
        <v>305</v>
      </c>
      <c r="AO11" s="30" t="s">
        <v>306</v>
      </c>
      <c r="AP11" s="2" t="s">
        <v>307</v>
      </c>
      <c r="AQ11" s="2" t="s">
        <v>223</v>
      </c>
      <c r="AR11" s="6" t="s">
        <v>220</v>
      </c>
      <c r="AS11" s="30" t="s">
        <v>225</v>
      </c>
      <c r="AT11" s="2" t="s">
        <v>223</v>
      </c>
      <c r="AU11" s="2" t="s">
        <v>308</v>
      </c>
      <c r="AV11" s="2"/>
      <c r="AW11" s="2" t="s">
        <v>223</v>
      </c>
      <c r="AX11" s="2" t="s">
        <v>225</v>
      </c>
      <c r="AY11" s="2" t="s">
        <v>236</v>
      </c>
      <c r="AZ11" s="2" t="s">
        <v>223</v>
      </c>
      <c r="BA11" s="2" t="s">
        <v>220</v>
      </c>
      <c r="BB11" s="2" t="s">
        <v>220</v>
      </c>
      <c r="BC11" s="2" t="s">
        <v>223</v>
      </c>
      <c r="BD11" s="2" t="s">
        <v>220</v>
      </c>
      <c r="BE11" s="6" t="s">
        <v>309</v>
      </c>
      <c r="BF11" s="30" t="s">
        <v>220</v>
      </c>
      <c r="BG11" s="2" t="s">
        <v>310</v>
      </c>
      <c r="BH11" s="6" t="s">
        <v>223</v>
      </c>
      <c r="BI11" s="30" t="s">
        <v>220</v>
      </c>
      <c r="BJ11" s="2" t="s">
        <v>311</v>
      </c>
      <c r="BK11" s="2">
        <v>0</v>
      </c>
      <c r="BL11" s="2" t="s">
        <v>312</v>
      </c>
      <c r="BM11" s="2">
        <v>0</v>
      </c>
      <c r="BN11" s="2" t="s">
        <v>225</v>
      </c>
      <c r="BO11" s="6" t="s">
        <v>223</v>
      </c>
      <c r="BP11" s="46"/>
    </row>
    <row r="12" spans="1:68" ht="76.5">
      <c r="A12" s="1">
        <v>7</v>
      </c>
      <c r="B12" s="23" t="s">
        <v>219</v>
      </c>
      <c r="C12" s="30" t="s">
        <v>214</v>
      </c>
      <c r="D12" s="2" t="s">
        <v>215</v>
      </c>
      <c r="E12" s="2" t="s">
        <v>216</v>
      </c>
      <c r="F12" s="2" t="s">
        <v>217</v>
      </c>
      <c r="G12" s="6" t="s">
        <v>218</v>
      </c>
      <c r="H12" s="30" t="s">
        <v>220</v>
      </c>
      <c r="I12" s="2" t="s">
        <v>221</v>
      </c>
      <c r="J12" s="6" t="s">
        <v>220</v>
      </c>
      <c r="K12" s="30" t="s">
        <v>220</v>
      </c>
      <c r="L12" s="2" t="s">
        <v>222</v>
      </c>
      <c r="M12" s="2" t="s">
        <v>223</v>
      </c>
      <c r="N12" s="6"/>
      <c r="O12" s="30" t="s">
        <v>220</v>
      </c>
      <c r="P12" s="2" t="s">
        <v>224</v>
      </c>
      <c r="Q12" s="2" t="s">
        <v>220</v>
      </c>
      <c r="R12" s="2"/>
      <c r="S12" s="2" t="s">
        <v>225</v>
      </c>
      <c r="T12" s="2" t="s">
        <v>223</v>
      </c>
      <c r="U12" s="6" t="s">
        <v>220</v>
      </c>
      <c r="V12" s="30" t="s">
        <v>225</v>
      </c>
      <c r="W12" s="2" t="s">
        <v>223</v>
      </c>
      <c r="X12" s="2" t="s">
        <v>220</v>
      </c>
      <c r="Y12" s="2" t="s">
        <v>226</v>
      </c>
      <c r="Z12" s="2" t="s">
        <v>220</v>
      </c>
      <c r="AA12" s="2" t="s">
        <v>227</v>
      </c>
      <c r="AB12" s="2" t="s">
        <v>228</v>
      </c>
      <c r="AC12" s="2" t="s">
        <v>229</v>
      </c>
      <c r="AD12" s="2">
        <v>2</v>
      </c>
      <c r="AE12" s="2">
        <v>7</v>
      </c>
      <c r="AF12" s="2">
        <v>6</v>
      </c>
      <c r="AG12" s="2">
        <v>5</v>
      </c>
      <c r="AH12" s="2">
        <v>4</v>
      </c>
      <c r="AI12" s="2">
        <v>3</v>
      </c>
      <c r="AJ12" s="6">
        <v>1</v>
      </c>
      <c r="AK12" s="30" t="s">
        <v>220</v>
      </c>
      <c r="AL12" s="2" t="s">
        <v>220</v>
      </c>
      <c r="AM12" s="2" t="s">
        <v>230</v>
      </c>
      <c r="AN12" s="6" t="s">
        <v>231</v>
      </c>
      <c r="AO12" s="30" t="s">
        <v>232</v>
      </c>
      <c r="AP12" s="2" t="s">
        <v>233</v>
      </c>
      <c r="AQ12" s="2" t="s">
        <v>234</v>
      </c>
      <c r="AR12" s="6" t="s">
        <v>220</v>
      </c>
      <c r="AS12" s="30" t="s">
        <v>225</v>
      </c>
      <c r="AT12" s="2"/>
      <c r="AU12" s="2" t="s">
        <v>235</v>
      </c>
      <c r="AV12" s="2"/>
      <c r="AW12" s="2" t="s">
        <v>223</v>
      </c>
      <c r="AX12" s="2" t="s">
        <v>225</v>
      </c>
      <c r="AY12" s="2" t="s">
        <v>236</v>
      </c>
      <c r="AZ12" s="2"/>
      <c r="BA12" s="2" t="s">
        <v>220</v>
      </c>
      <c r="BB12" s="2" t="s">
        <v>220</v>
      </c>
      <c r="BC12" s="2"/>
      <c r="BD12" s="2" t="s">
        <v>220</v>
      </c>
      <c r="BE12" s="6"/>
      <c r="BF12" s="30" t="s">
        <v>220</v>
      </c>
      <c r="BG12" s="2" t="s">
        <v>237</v>
      </c>
      <c r="BH12" s="6" t="s">
        <v>223</v>
      </c>
      <c r="BI12" s="30" t="s">
        <v>220</v>
      </c>
      <c r="BJ12" s="2" t="s">
        <v>223</v>
      </c>
      <c r="BK12" s="2" t="s">
        <v>223</v>
      </c>
      <c r="BL12" s="2" t="s">
        <v>223</v>
      </c>
      <c r="BM12" s="2" t="s">
        <v>223</v>
      </c>
      <c r="BN12" s="2" t="s">
        <v>220</v>
      </c>
      <c r="BO12" s="6"/>
      <c r="BP12" s="46"/>
    </row>
    <row r="13" spans="1:68" ht="130.5" customHeight="1">
      <c r="A13" s="48">
        <v>8</v>
      </c>
      <c r="B13" s="23" t="s">
        <v>24</v>
      </c>
      <c r="C13" s="30" t="s">
        <v>19</v>
      </c>
      <c r="D13" s="2" t="s">
        <v>20</v>
      </c>
      <c r="E13" s="2" t="s">
        <v>21</v>
      </c>
      <c r="F13" s="2" t="s">
        <v>22</v>
      </c>
      <c r="G13" s="6" t="s">
        <v>23</v>
      </c>
      <c r="H13" s="30" t="s">
        <v>220</v>
      </c>
      <c r="I13" s="2"/>
      <c r="J13" s="6" t="s">
        <v>220</v>
      </c>
      <c r="K13" s="30" t="s">
        <v>220</v>
      </c>
      <c r="L13" s="2" t="s">
        <v>222</v>
      </c>
      <c r="M13" s="2" t="s">
        <v>223</v>
      </c>
      <c r="N13" s="6"/>
      <c r="O13" s="30" t="s">
        <v>220</v>
      </c>
      <c r="P13" s="2" t="s">
        <v>25</v>
      </c>
      <c r="Q13" s="2" t="s">
        <v>220</v>
      </c>
      <c r="R13" s="2" t="s">
        <v>26</v>
      </c>
      <c r="S13" s="2" t="s">
        <v>220</v>
      </c>
      <c r="T13" s="2" t="s">
        <v>26</v>
      </c>
      <c r="U13" s="6" t="s">
        <v>220</v>
      </c>
      <c r="V13" s="30" t="s">
        <v>225</v>
      </c>
      <c r="W13" s="2" t="s">
        <v>27</v>
      </c>
      <c r="X13" s="2" t="s">
        <v>225</v>
      </c>
      <c r="Y13" s="2" t="s">
        <v>223</v>
      </c>
      <c r="Z13" s="2" t="s">
        <v>225</v>
      </c>
      <c r="AA13" s="2" t="s">
        <v>28</v>
      </c>
      <c r="AB13" s="2" t="s">
        <v>437</v>
      </c>
      <c r="AC13" s="2" t="s">
        <v>29</v>
      </c>
      <c r="AD13" s="2">
        <v>2</v>
      </c>
      <c r="AE13" s="2">
        <v>3</v>
      </c>
      <c r="AF13" s="2">
        <v>7</v>
      </c>
      <c r="AG13" s="2">
        <v>6</v>
      </c>
      <c r="AH13" s="2">
        <v>5</v>
      </c>
      <c r="AI13" s="2">
        <v>4</v>
      </c>
      <c r="AJ13" s="6">
        <v>1</v>
      </c>
      <c r="AK13" s="30" t="s">
        <v>220</v>
      </c>
      <c r="AL13" s="2" t="s">
        <v>220</v>
      </c>
      <c r="AM13" s="2" t="s">
        <v>119</v>
      </c>
      <c r="AN13" s="6" t="s">
        <v>25</v>
      </c>
      <c r="AO13" s="30" t="s">
        <v>30</v>
      </c>
      <c r="AP13" s="2" t="s">
        <v>194</v>
      </c>
      <c r="AQ13" s="2" t="s">
        <v>31</v>
      </c>
      <c r="AR13" s="6" t="s">
        <v>220</v>
      </c>
      <c r="AS13" s="30" t="s">
        <v>220</v>
      </c>
      <c r="AT13" s="2" t="s">
        <v>32</v>
      </c>
      <c r="AU13" s="2"/>
      <c r="AV13" s="2" t="s">
        <v>70</v>
      </c>
      <c r="AW13" s="2"/>
      <c r="AX13" s="2" t="s">
        <v>225</v>
      </c>
      <c r="AY13" s="2" t="s">
        <v>236</v>
      </c>
      <c r="AZ13" s="2"/>
      <c r="BA13" s="2" t="s">
        <v>220</v>
      </c>
      <c r="BB13" s="2" t="s">
        <v>220</v>
      </c>
      <c r="BC13" s="2" t="s">
        <v>33</v>
      </c>
      <c r="BD13" s="2" t="s">
        <v>225</v>
      </c>
      <c r="BE13" s="6"/>
      <c r="BF13" s="30" t="s">
        <v>220</v>
      </c>
      <c r="BG13" s="2" t="s">
        <v>34</v>
      </c>
      <c r="BH13" s="6" t="s">
        <v>223</v>
      </c>
      <c r="BI13" s="30" t="s">
        <v>220</v>
      </c>
      <c r="BJ13" s="2" t="s">
        <v>564</v>
      </c>
      <c r="BK13" s="2" t="s">
        <v>564</v>
      </c>
      <c r="BL13" s="2" t="s">
        <v>564</v>
      </c>
      <c r="BM13" s="2" t="s">
        <v>564</v>
      </c>
      <c r="BN13" s="2" t="s">
        <v>225</v>
      </c>
      <c r="BO13" s="6" t="s">
        <v>35</v>
      </c>
      <c r="BP13" s="46" t="s">
        <v>36</v>
      </c>
    </row>
    <row r="14" spans="1:68" ht="324" customHeight="1">
      <c r="A14" s="1">
        <v>9</v>
      </c>
      <c r="B14" s="23" t="s">
        <v>532</v>
      </c>
      <c r="C14" s="30" t="s">
        <v>272</v>
      </c>
      <c r="D14" s="2" t="s">
        <v>273</v>
      </c>
      <c r="E14" s="2" t="s">
        <v>274</v>
      </c>
      <c r="F14" s="2" t="s">
        <v>275</v>
      </c>
      <c r="G14" s="6"/>
      <c r="H14" s="30" t="s">
        <v>220</v>
      </c>
      <c r="I14" s="2" t="s">
        <v>276</v>
      </c>
      <c r="J14" s="6" t="s">
        <v>220</v>
      </c>
      <c r="K14" s="30" t="s">
        <v>225</v>
      </c>
      <c r="L14" s="2" t="s">
        <v>220</v>
      </c>
      <c r="M14" s="2" t="s">
        <v>220</v>
      </c>
      <c r="N14" s="6" t="s">
        <v>277</v>
      </c>
      <c r="O14" s="30" t="s">
        <v>220</v>
      </c>
      <c r="P14" s="2" t="s">
        <v>278</v>
      </c>
      <c r="Q14" s="2" t="s">
        <v>220</v>
      </c>
      <c r="R14" s="2" t="s">
        <v>279</v>
      </c>
      <c r="S14" s="2" t="s">
        <v>220</v>
      </c>
      <c r="T14" s="2" t="s">
        <v>280</v>
      </c>
      <c r="U14" s="6" t="s">
        <v>225</v>
      </c>
      <c r="V14" s="30" t="s">
        <v>225</v>
      </c>
      <c r="W14" s="2" t="s">
        <v>281</v>
      </c>
      <c r="X14" s="2" t="s">
        <v>225</v>
      </c>
      <c r="Y14" s="2" t="s">
        <v>282</v>
      </c>
      <c r="Z14" s="2" t="s">
        <v>220</v>
      </c>
      <c r="AA14" s="2" t="s">
        <v>283</v>
      </c>
      <c r="AB14" s="2" t="s">
        <v>410</v>
      </c>
      <c r="AC14" s="2" t="s">
        <v>284</v>
      </c>
      <c r="AD14" s="2">
        <v>4</v>
      </c>
      <c r="AE14" s="2">
        <v>7</v>
      </c>
      <c r="AF14" s="2">
        <v>7</v>
      </c>
      <c r="AG14" s="2">
        <v>7</v>
      </c>
      <c r="AH14" s="2">
        <v>7</v>
      </c>
      <c r="AI14" s="2">
        <v>7</v>
      </c>
      <c r="AJ14" s="6">
        <v>4</v>
      </c>
      <c r="AK14" s="30" t="s">
        <v>220</v>
      </c>
      <c r="AL14" s="2" t="s">
        <v>220</v>
      </c>
      <c r="AM14" s="2" t="s">
        <v>119</v>
      </c>
      <c r="AN14" s="6" t="s">
        <v>285</v>
      </c>
      <c r="AO14" s="30" t="s">
        <v>286</v>
      </c>
      <c r="AP14" s="2" t="s">
        <v>194</v>
      </c>
      <c r="AQ14" s="2" t="s">
        <v>287</v>
      </c>
      <c r="AR14" s="6" t="s">
        <v>220</v>
      </c>
      <c r="AS14" s="30" t="s">
        <v>220</v>
      </c>
      <c r="AT14" s="2" t="s">
        <v>392</v>
      </c>
      <c r="AU14" s="2"/>
      <c r="AV14" s="2" t="s">
        <v>393</v>
      </c>
      <c r="AW14" s="2" t="s">
        <v>394</v>
      </c>
      <c r="AX14" s="2" t="s">
        <v>225</v>
      </c>
      <c r="AY14" s="2" t="s">
        <v>395</v>
      </c>
      <c r="AZ14" s="2" t="s">
        <v>396</v>
      </c>
      <c r="BA14" s="2" t="s">
        <v>220</v>
      </c>
      <c r="BB14" s="2" t="s">
        <v>225</v>
      </c>
      <c r="BC14" s="2" t="s">
        <v>397</v>
      </c>
      <c r="BD14" s="2" t="s">
        <v>225</v>
      </c>
      <c r="BE14" s="6" t="s">
        <v>398</v>
      </c>
      <c r="BF14" s="30" t="s">
        <v>220</v>
      </c>
      <c r="BG14" s="2" t="s">
        <v>399</v>
      </c>
      <c r="BH14" s="6" t="s">
        <v>223</v>
      </c>
      <c r="BI14" s="30" t="s">
        <v>220</v>
      </c>
      <c r="BJ14" s="2" t="s">
        <v>400</v>
      </c>
      <c r="BK14" s="2">
        <v>0</v>
      </c>
      <c r="BL14" s="2">
        <v>0</v>
      </c>
      <c r="BM14" s="2">
        <v>0</v>
      </c>
      <c r="BN14" s="2" t="s">
        <v>225</v>
      </c>
      <c r="BO14" s="6" t="s">
        <v>401</v>
      </c>
      <c r="BP14" s="46"/>
    </row>
    <row r="15" spans="1:68" ht="214.5" customHeight="1">
      <c r="A15" s="48">
        <v>10</v>
      </c>
      <c r="B15" s="23" t="s">
        <v>538</v>
      </c>
      <c r="C15" s="30" t="s">
        <v>427</v>
      </c>
      <c r="D15" s="2" t="s">
        <v>428</v>
      </c>
      <c r="E15" s="2" t="s">
        <v>429</v>
      </c>
      <c r="F15" s="2" t="s">
        <v>430</v>
      </c>
      <c r="G15" s="6"/>
      <c r="H15" s="30" t="s">
        <v>220</v>
      </c>
      <c r="I15" s="2" t="s">
        <v>431</v>
      </c>
      <c r="J15" s="6" t="s">
        <v>220</v>
      </c>
      <c r="K15" s="30" t="s">
        <v>220</v>
      </c>
      <c r="L15" s="2" t="s">
        <v>225</v>
      </c>
      <c r="M15" s="2" t="s">
        <v>223</v>
      </c>
      <c r="N15" s="6" t="s">
        <v>432</v>
      </c>
      <c r="O15" s="30" t="s">
        <v>220</v>
      </c>
      <c r="P15" s="2" t="s">
        <v>433</v>
      </c>
      <c r="Q15" s="2" t="s">
        <v>220</v>
      </c>
      <c r="R15" s="2" t="s">
        <v>434</v>
      </c>
      <c r="S15" s="2" t="s">
        <v>225</v>
      </c>
      <c r="T15" s="2" t="s">
        <v>435</v>
      </c>
      <c r="U15" s="6" t="s">
        <v>220</v>
      </c>
      <c r="V15" s="30" t="s">
        <v>220</v>
      </c>
      <c r="W15" s="2" t="s">
        <v>447</v>
      </c>
      <c r="X15" s="2" t="s">
        <v>225</v>
      </c>
      <c r="Y15" s="2" t="s">
        <v>448</v>
      </c>
      <c r="Z15" s="2" t="s">
        <v>220</v>
      </c>
      <c r="AA15" s="2" t="s">
        <v>449</v>
      </c>
      <c r="AB15" s="2" t="s">
        <v>498</v>
      </c>
      <c r="AC15" s="2" t="s">
        <v>357</v>
      </c>
      <c r="AD15" s="2">
        <v>5</v>
      </c>
      <c r="AE15" s="2">
        <v>7</v>
      </c>
      <c r="AF15" s="2">
        <v>7</v>
      </c>
      <c r="AG15" s="2">
        <v>5</v>
      </c>
      <c r="AH15" s="2">
        <v>5</v>
      </c>
      <c r="AI15" s="2">
        <v>5</v>
      </c>
      <c r="AJ15" s="6">
        <v>3</v>
      </c>
      <c r="AK15" s="30" t="s">
        <v>220</v>
      </c>
      <c r="AL15" s="2" t="s">
        <v>220</v>
      </c>
      <c r="AM15" s="2" t="s">
        <v>47</v>
      </c>
      <c r="AN15" s="6" t="s">
        <v>358</v>
      </c>
      <c r="AO15" s="30" t="s">
        <v>359</v>
      </c>
      <c r="AP15" s="2" t="s">
        <v>307</v>
      </c>
      <c r="AQ15" s="2" t="s">
        <v>360</v>
      </c>
      <c r="AR15" s="6" t="s">
        <v>220</v>
      </c>
      <c r="AS15" s="30" t="s">
        <v>220</v>
      </c>
      <c r="AT15" s="2" t="s">
        <v>361</v>
      </c>
      <c r="AU15" s="2" t="s">
        <v>362</v>
      </c>
      <c r="AV15" s="2" t="s">
        <v>70</v>
      </c>
      <c r="AW15" s="2" t="s">
        <v>363</v>
      </c>
      <c r="AX15" s="2" t="s">
        <v>225</v>
      </c>
      <c r="AY15" s="2" t="s">
        <v>236</v>
      </c>
      <c r="AZ15" s="2" t="s">
        <v>364</v>
      </c>
      <c r="BA15" s="2" t="s">
        <v>220</v>
      </c>
      <c r="BB15" s="2" t="s">
        <v>220</v>
      </c>
      <c r="BC15" s="2" t="s">
        <v>365</v>
      </c>
      <c r="BD15" s="2" t="s">
        <v>225</v>
      </c>
      <c r="BE15" s="6" t="s">
        <v>366</v>
      </c>
      <c r="BF15" s="30" t="s">
        <v>225</v>
      </c>
      <c r="BG15" s="2"/>
      <c r="BH15" s="6" t="s">
        <v>367</v>
      </c>
      <c r="BI15" s="30" t="s">
        <v>225</v>
      </c>
      <c r="BJ15" s="2" t="s">
        <v>368</v>
      </c>
      <c r="BK15" s="2" t="s">
        <v>369</v>
      </c>
      <c r="BL15" s="2" t="s">
        <v>368</v>
      </c>
      <c r="BM15" s="2" t="s">
        <v>368</v>
      </c>
      <c r="BN15" s="2" t="s">
        <v>225</v>
      </c>
      <c r="BO15" s="6"/>
      <c r="BP15" s="46"/>
    </row>
    <row r="16" spans="1:68" ht="239.25" customHeight="1">
      <c r="A16" s="1">
        <v>11</v>
      </c>
      <c r="B16" s="23" t="s">
        <v>537</v>
      </c>
      <c r="C16" s="30" t="s">
        <v>95</v>
      </c>
      <c r="D16" s="2" t="s">
        <v>96</v>
      </c>
      <c r="E16" s="2" t="s">
        <v>97</v>
      </c>
      <c r="F16" s="2">
        <f>36-1-3014617</f>
        <v>-3014582</v>
      </c>
      <c r="G16" s="6">
        <f>36-1-3014678</f>
        <v>-3014643</v>
      </c>
      <c r="H16" s="30" t="s">
        <v>220</v>
      </c>
      <c r="I16" s="2" t="s">
        <v>98</v>
      </c>
      <c r="J16" s="6" t="s">
        <v>220</v>
      </c>
      <c r="K16" s="30" t="s">
        <v>225</v>
      </c>
      <c r="L16" s="2" t="s">
        <v>220</v>
      </c>
      <c r="M16" s="2" t="s">
        <v>220</v>
      </c>
      <c r="N16" s="6" t="s">
        <v>99</v>
      </c>
      <c r="O16" s="30" t="s">
        <v>220</v>
      </c>
      <c r="P16" s="2" t="s">
        <v>100</v>
      </c>
      <c r="Q16" s="2" t="s">
        <v>220</v>
      </c>
      <c r="R16" s="2" t="s">
        <v>101</v>
      </c>
      <c r="S16" s="2" t="s">
        <v>220</v>
      </c>
      <c r="T16" s="2" t="s">
        <v>102</v>
      </c>
      <c r="U16" s="6" t="s">
        <v>220</v>
      </c>
      <c r="V16" s="30" t="s">
        <v>225</v>
      </c>
      <c r="W16" s="2" t="s">
        <v>223</v>
      </c>
      <c r="X16" s="2" t="s">
        <v>220</v>
      </c>
      <c r="Y16" s="2" t="s">
        <v>103</v>
      </c>
      <c r="Z16" s="2" t="s">
        <v>220</v>
      </c>
      <c r="AA16" s="2" t="s">
        <v>104</v>
      </c>
      <c r="AB16" s="2" t="s">
        <v>105</v>
      </c>
      <c r="AC16" s="2" t="s">
        <v>46</v>
      </c>
      <c r="AD16" s="2">
        <v>6</v>
      </c>
      <c r="AE16" s="2">
        <v>7</v>
      </c>
      <c r="AF16" s="2">
        <v>7</v>
      </c>
      <c r="AG16" s="2">
        <v>7</v>
      </c>
      <c r="AH16" s="2">
        <v>7</v>
      </c>
      <c r="AI16" s="2">
        <v>7</v>
      </c>
      <c r="AJ16" s="6">
        <v>6</v>
      </c>
      <c r="AK16" s="30" t="s">
        <v>220</v>
      </c>
      <c r="AL16" s="2" t="s">
        <v>220</v>
      </c>
      <c r="AM16" s="2" t="s">
        <v>47</v>
      </c>
      <c r="AN16" s="6" t="s">
        <v>48</v>
      </c>
      <c r="AO16" s="30" t="s">
        <v>49</v>
      </c>
      <c r="AP16" s="2" t="s">
        <v>86</v>
      </c>
      <c r="AQ16" s="2" t="s">
        <v>50</v>
      </c>
      <c r="AR16" s="6" t="s">
        <v>220</v>
      </c>
      <c r="AS16" s="30" t="s">
        <v>225</v>
      </c>
      <c r="AT16" s="2"/>
      <c r="AU16" s="2" t="s">
        <v>51</v>
      </c>
      <c r="AV16" s="2" t="s">
        <v>70</v>
      </c>
      <c r="AW16" s="2"/>
      <c r="AX16" s="2" t="s">
        <v>220</v>
      </c>
      <c r="AY16" s="2" t="s">
        <v>52</v>
      </c>
      <c r="AZ16" s="2"/>
      <c r="BA16" s="2" t="s">
        <v>220</v>
      </c>
      <c r="BB16" s="2" t="s">
        <v>220</v>
      </c>
      <c r="BC16" s="2" t="s">
        <v>53</v>
      </c>
      <c r="BD16" s="2" t="s">
        <v>220</v>
      </c>
      <c r="BE16" s="6" t="s">
        <v>54</v>
      </c>
      <c r="BF16" s="30" t="s">
        <v>220</v>
      </c>
      <c r="BG16" s="2" t="s">
        <v>55</v>
      </c>
      <c r="BH16" s="6" t="s">
        <v>223</v>
      </c>
      <c r="BI16" s="30" t="s">
        <v>220</v>
      </c>
      <c r="BJ16" s="2">
        <v>0</v>
      </c>
      <c r="BK16" s="2">
        <v>0</v>
      </c>
      <c r="BL16" s="2">
        <v>0</v>
      </c>
      <c r="BM16" s="2">
        <v>0</v>
      </c>
      <c r="BN16" s="2" t="s">
        <v>220</v>
      </c>
      <c r="BO16" s="6" t="s">
        <v>522</v>
      </c>
      <c r="BP16" s="46" t="s">
        <v>523</v>
      </c>
    </row>
    <row r="17" spans="1:68" ht="114.75">
      <c r="A17" s="48">
        <v>12</v>
      </c>
      <c r="B17" s="23" t="s">
        <v>539</v>
      </c>
      <c r="C17" s="30" t="s">
        <v>58</v>
      </c>
      <c r="D17" s="2" t="s">
        <v>403</v>
      </c>
      <c r="E17" s="2" t="s">
        <v>404</v>
      </c>
      <c r="F17" s="2">
        <f>353-53-916017</f>
        <v>-915717</v>
      </c>
      <c r="G17" s="6">
        <f>353-539160699</f>
        <v>-539160346</v>
      </c>
      <c r="H17" s="30" t="s">
        <v>220</v>
      </c>
      <c r="I17" s="2" t="s">
        <v>405</v>
      </c>
      <c r="J17" s="6" t="s">
        <v>220</v>
      </c>
      <c r="K17" s="30" t="s">
        <v>220</v>
      </c>
      <c r="L17" s="2" t="s">
        <v>222</v>
      </c>
      <c r="M17" s="2" t="s">
        <v>220</v>
      </c>
      <c r="N17" s="6" t="s">
        <v>406</v>
      </c>
      <c r="O17" s="30" t="s">
        <v>220</v>
      </c>
      <c r="P17" s="2" t="s">
        <v>407</v>
      </c>
      <c r="Q17" s="2" t="s">
        <v>220</v>
      </c>
      <c r="R17" s="2" t="s">
        <v>407</v>
      </c>
      <c r="S17" s="2" t="s">
        <v>225</v>
      </c>
      <c r="T17" s="2" t="s">
        <v>223</v>
      </c>
      <c r="U17" s="6" t="s">
        <v>220</v>
      </c>
      <c r="V17" s="30" t="s">
        <v>225</v>
      </c>
      <c r="W17" s="2" t="s">
        <v>223</v>
      </c>
      <c r="X17" s="2" t="s">
        <v>225</v>
      </c>
      <c r="Y17" s="2" t="s">
        <v>408</v>
      </c>
      <c r="Z17" s="2" t="s">
        <v>220</v>
      </c>
      <c r="AA17" s="2" t="s">
        <v>409</v>
      </c>
      <c r="AB17" s="2" t="s">
        <v>410</v>
      </c>
      <c r="AC17" s="2" t="s">
        <v>411</v>
      </c>
      <c r="AD17" s="2">
        <v>7</v>
      </c>
      <c r="AE17" s="2">
        <v>7</v>
      </c>
      <c r="AF17" s="2">
        <v>7</v>
      </c>
      <c r="AG17" s="2">
        <v>7</v>
      </c>
      <c r="AH17" s="2">
        <v>7</v>
      </c>
      <c r="AI17" s="2">
        <v>7</v>
      </c>
      <c r="AJ17" s="6">
        <v>7</v>
      </c>
      <c r="AK17" s="30" t="s">
        <v>220</v>
      </c>
      <c r="AL17" s="2" t="s">
        <v>220</v>
      </c>
      <c r="AM17" s="2" t="s">
        <v>119</v>
      </c>
      <c r="AN17" s="6" t="s">
        <v>412</v>
      </c>
      <c r="AO17" s="30" t="s">
        <v>413</v>
      </c>
      <c r="AP17" s="2" t="s">
        <v>248</v>
      </c>
      <c r="AQ17" s="2" t="s">
        <v>414</v>
      </c>
      <c r="AR17" s="6" t="s">
        <v>220</v>
      </c>
      <c r="AS17" s="30" t="s">
        <v>220</v>
      </c>
      <c r="AT17" s="2" t="s">
        <v>415</v>
      </c>
      <c r="AU17" s="2"/>
      <c r="AV17" s="2" t="s">
        <v>416</v>
      </c>
      <c r="AW17" s="2" t="s">
        <v>417</v>
      </c>
      <c r="AX17" s="2" t="s">
        <v>220</v>
      </c>
      <c r="AY17" s="2" t="s">
        <v>385</v>
      </c>
      <c r="AZ17" s="2"/>
      <c r="BA17" s="2" t="s">
        <v>220</v>
      </c>
      <c r="BB17" s="2" t="s">
        <v>220</v>
      </c>
      <c r="BC17" s="2"/>
      <c r="BD17" s="2" t="s">
        <v>220</v>
      </c>
      <c r="BE17" s="6" t="s">
        <v>386</v>
      </c>
      <c r="BF17" s="30" t="s">
        <v>220</v>
      </c>
      <c r="BG17" s="2" t="s">
        <v>387</v>
      </c>
      <c r="BH17" s="6" t="s">
        <v>223</v>
      </c>
      <c r="BI17" s="30" t="s">
        <v>220</v>
      </c>
      <c r="BJ17" s="2" t="s">
        <v>223</v>
      </c>
      <c r="BK17" s="2" t="s">
        <v>223</v>
      </c>
      <c r="BL17" s="2" t="s">
        <v>223</v>
      </c>
      <c r="BM17" s="2" t="s">
        <v>223</v>
      </c>
      <c r="BN17" s="2" t="s">
        <v>225</v>
      </c>
      <c r="BO17" s="6"/>
      <c r="BP17" s="46"/>
    </row>
    <row r="18" spans="1:68" ht="102">
      <c r="A18" s="1">
        <v>13</v>
      </c>
      <c r="B18" s="23" t="s">
        <v>540</v>
      </c>
      <c r="C18" s="30" t="s">
        <v>14</v>
      </c>
      <c r="D18" s="2" t="s">
        <v>15</v>
      </c>
      <c r="E18" s="2" t="s">
        <v>16</v>
      </c>
      <c r="F18" s="2">
        <v>390657223456</v>
      </c>
      <c r="G18" s="6">
        <v>390657223486</v>
      </c>
      <c r="H18" s="30" t="s">
        <v>220</v>
      </c>
      <c r="I18" s="2" t="s">
        <v>17</v>
      </c>
      <c r="J18" s="6" t="s">
        <v>220</v>
      </c>
      <c r="K18" s="30" t="s">
        <v>220</v>
      </c>
      <c r="L18" s="2" t="s">
        <v>220</v>
      </c>
      <c r="M18" s="2" t="s">
        <v>223</v>
      </c>
      <c r="N18" s="6"/>
      <c r="O18" s="30" t="s">
        <v>220</v>
      </c>
      <c r="P18" s="2" t="s">
        <v>18</v>
      </c>
      <c r="Q18" s="2" t="s">
        <v>220</v>
      </c>
      <c r="R18" s="2" t="s">
        <v>291</v>
      </c>
      <c r="S18" s="2" t="s">
        <v>220</v>
      </c>
      <c r="T18" s="2" t="s">
        <v>292</v>
      </c>
      <c r="U18" s="6" t="s">
        <v>220</v>
      </c>
      <c r="V18" s="30" t="s">
        <v>220</v>
      </c>
      <c r="W18" s="2" t="s">
        <v>293</v>
      </c>
      <c r="X18" s="2" t="s">
        <v>225</v>
      </c>
      <c r="Y18" s="2" t="s">
        <v>223</v>
      </c>
      <c r="Z18" s="2" t="s">
        <v>220</v>
      </c>
      <c r="AA18" s="2" t="s">
        <v>294</v>
      </c>
      <c r="AB18" s="2" t="s">
        <v>482</v>
      </c>
      <c r="AC18" s="2" t="s">
        <v>295</v>
      </c>
      <c r="AD18" s="2">
        <v>7</v>
      </c>
      <c r="AE18" s="2">
        <v>7</v>
      </c>
      <c r="AF18" s="2">
        <v>7</v>
      </c>
      <c r="AG18" s="2">
        <v>7</v>
      </c>
      <c r="AH18" s="2">
        <v>7</v>
      </c>
      <c r="AI18" s="2">
        <v>7</v>
      </c>
      <c r="AJ18" s="6">
        <v>7</v>
      </c>
      <c r="AK18" s="30" t="s">
        <v>225</v>
      </c>
      <c r="AL18" s="2" t="s">
        <v>225</v>
      </c>
      <c r="AM18" s="2"/>
      <c r="AN18" s="6"/>
      <c r="AO18" s="30" t="s">
        <v>356</v>
      </c>
      <c r="AP18" s="2" t="s">
        <v>233</v>
      </c>
      <c r="AQ18" s="2" t="s">
        <v>296</v>
      </c>
      <c r="AR18" s="6" t="s">
        <v>220</v>
      </c>
      <c r="AS18" s="30" t="s">
        <v>225</v>
      </c>
      <c r="AT18" s="2"/>
      <c r="AU18" s="2" t="s">
        <v>223</v>
      </c>
      <c r="AV18" s="2"/>
      <c r="AW18" s="2" t="s">
        <v>223</v>
      </c>
      <c r="AX18" s="2" t="s">
        <v>225</v>
      </c>
      <c r="AY18" s="2" t="s">
        <v>236</v>
      </c>
      <c r="AZ18" s="2"/>
      <c r="BA18" s="2" t="s">
        <v>220</v>
      </c>
      <c r="BB18" s="2" t="s">
        <v>578</v>
      </c>
      <c r="BC18" s="2" t="s">
        <v>297</v>
      </c>
      <c r="BD18" s="2" t="s">
        <v>225</v>
      </c>
      <c r="BE18" s="6"/>
      <c r="BF18" s="30" t="s">
        <v>225</v>
      </c>
      <c r="BG18" s="2"/>
      <c r="BH18" s="6" t="s">
        <v>298</v>
      </c>
      <c r="BI18" s="30" t="s">
        <v>225</v>
      </c>
      <c r="BJ18" s="2" t="s">
        <v>223</v>
      </c>
      <c r="BK18" s="2" t="s">
        <v>223</v>
      </c>
      <c r="BL18" s="2" t="s">
        <v>223</v>
      </c>
      <c r="BM18" s="2" t="s">
        <v>223</v>
      </c>
      <c r="BN18" s="2" t="s">
        <v>225</v>
      </c>
      <c r="BO18" s="6"/>
      <c r="BP18" s="46"/>
    </row>
    <row r="19" spans="1:68" ht="244.5" customHeight="1">
      <c r="A19" s="48">
        <v>14</v>
      </c>
      <c r="B19" s="23" t="s">
        <v>541</v>
      </c>
      <c r="C19" s="30" t="s">
        <v>489</v>
      </c>
      <c r="D19" s="2" t="s">
        <v>490</v>
      </c>
      <c r="E19" s="2" t="s">
        <v>491</v>
      </c>
      <c r="F19" s="2">
        <v>37167878715</v>
      </c>
      <c r="G19" s="6">
        <v>37167027205</v>
      </c>
      <c r="H19" s="30" t="s">
        <v>220</v>
      </c>
      <c r="I19" s="2" t="s">
        <v>492</v>
      </c>
      <c r="J19" s="6" t="s">
        <v>220</v>
      </c>
      <c r="K19" s="30" t="s">
        <v>220</v>
      </c>
      <c r="L19" s="2" t="s">
        <v>222</v>
      </c>
      <c r="M19" s="2" t="s">
        <v>223</v>
      </c>
      <c r="N19" s="6"/>
      <c r="O19" s="30" t="s">
        <v>220</v>
      </c>
      <c r="P19" s="2" t="s">
        <v>493</v>
      </c>
      <c r="Q19" s="2" t="s">
        <v>225</v>
      </c>
      <c r="R19" s="2"/>
      <c r="S19" s="2" t="s">
        <v>220</v>
      </c>
      <c r="T19" s="2" t="s">
        <v>494</v>
      </c>
      <c r="U19" s="6" t="s">
        <v>220</v>
      </c>
      <c r="V19" s="30" t="s">
        <v>225</v>
      </c>
      <c r="W19" s="2" t="s">
        <v>495</v>
      </c>
      <c r="X19" s="2" t="s">
        <v>220</v>
      </c>
      <c r="Y19" s="2" t="s">
        <v>496</v>
      </c>
      <c r="Z19" s="2" t="s">
        <v>220</v>
      </c>
      <c r="AA19" s="2" t="s">
        <v>497</v>
      </c>
      <c r="AB19" s="2" t="s">
        <v>498</v>
      </c>
      <c r="AC19" s="2" t="s">
        <v>495</v>
      </c>
      <c r="AD19" s="2">
        <v>1</v>
      </c>
      <c r="AE19" s="2">
        <v>5</v>
      </c>
      <c r="AF19" s="2">
        <v>7</v>
      </c>
      <c r="AG19" s="2">
        <v>6</v>
      </c>
      <c r="AH19" s="2">
        <v>4</v>
      </c>
      <c r="AI19" s="2">
        <v>2</v>
      </c>
      <c r="AJ19" s="6">
        <v>3</v>
      </c>
      <c r="AK19" s="30" t="s">
        <v>225</v>
      </c>
      <c r="AL19" s="2" t="s">
        <v>225</v>
      </c>
      <c r="AM19" s="2"/>
      <c r="AN19" s="6"/>
      <c r="AO19" s="30" t="s">
        <v>499</v>
      </c>
      <c r="AP19" s="2" t="s">
        <v>500</v>
      </c>
      <c r="AQ19" s="2" t="s">
        <v>501</v>
      </c>
      <c r="AR19" s="6" t="s">
        <v>225</v>
      </c>
      <c r="AS19" s="30" t="s">
        <v>225</v>
      </c>
      <c r="AT19" s="2" t="s">
        <v>495</v>
      </c>
      <c r="AU19" s="2" t="s">
        <v>502</v>
      </c>
      <c r="AV19" s="2"/>
      <c r="AW19" s="2"/>
      <c r="AX19" s="2" t="s">
        <v>225</v>
      </c>
      <c r="AY19" s="2" t="s">
        <v>236</v>
      </c>
      <c r="AZ19" s="2" t="s">
        <v>495</v>
      </c>
      <c r="BA19" s="2" t="s">
        <v>220</v>
      </c>
      <c r="BB19" s="2" t="s">
        <v>578</v>
      </c>
      <c r="BC19" s="2" t="s">
        <v>503</v>
      </c>
      <c r="BD19" s="2" t="s">
        <v>220</v>
      </c>
      <c r="BE19" s="6" t="s">
        <v>504</v>
      </c>
      <c r="BF19" s="30" t="s">
        <v>220</v>
      </c>
      <c r="BG19" s="2" t="s">
        <v>505</v>
      </c>
      <c r="BH19" s="6" t="s">
        <v>495</v>
      </c>
      <c r="BI19" s="30" t="s">
        <v>220</v>
      </c>
      <c r="BJ19" s="2" t="s">
        <v>502</v>
      </c>
      <c r="BK19" s="2" t="s">
        <v>502</v>
      </c>
      <c r="BL19" s="2" t="s">
        <v>502</v>
      </c>
      <c r="BM19" s="2" t="s">
        <v>502</v>
      </c>
      <c r="BN19" s="2" t="s">
        <v>225</v>
      </c>
      <c r="BO19" s="6"/>
      <c r="BP19" s="46" t="s">
        <v>506</v>
      </c>
    </row>
    <row r="20" spans="1:68" ht="344.25">
      <c r="A20" s="1">
        <v>15</v>
      </c>
      <c r="B20" s="23" t="s">
        <v>542</v>
      </c>
      <c r="C20" s="30" t="s">
        <v>340</v>
      </c>
      <c r="D20" s="2" t="s">
        <v>341</v>
      </c>
      <c r="E20" s="2" t="s">
        <v>342</v>
      </c>
      <c r="F20" s="2" t="s">
        <v>343</v>
      </c>
      <c r="G20" s="6">
        <v>37052663663</v>
      </c>
      <c r="H20" s="30" t="s">
        <v>220</v>
      </c>
      <c r="I20" s="2" t="s">
        <v>380</v>
      </c>
      <c r="J20" s="6" t="s">
        <v>220</v>
      </c>
      <c r="K20" s="30" t="s">
        <v>220</v>
      </c>
      <c r="L20" s="2" t="s">
        <v>222</v>
      </c>
      <c r="M20" s="2" t="s">
        <v>223</v>
      </c>
      <c r="N20" s="6" t="s">
        <v>381</v>
      </c>
      <c r="O20" s="30" t="s">
        <v>220</v>
      </c>
      <c r="P20" s="2" t="s">
        <v>382</v>
      </c>
      <c r="Q20" s="2" t="s">
        <v>220</v>
      </c>
      <c r="R20" s="2" t="s">
        <v>383</v>
      </c>
      <c r="S20" s="2" t="s">
        <v>220</v>
      </c>
      <c r="T20" s="2" t="s">
        <v>383</v>
      </c>
      <c r="U20" s="6" t="s">
        <v>220</v>
      </c>
      <c r="V20" s="30" t="s">
        <v>225</v>
      </c>
      <c r="W20" s="2" t="s">
        <v>223</v>
      </c>
      <c r="X20" s="2" t="s">
        <v>225</v>
      </c>
      <c r="Y20" s="2" t="s">
        <v>223</v>
      </c>
      <c r="Z20" s="2" t="s">
        <v>220</v>
      </c>
      <c r="AA20" s="2" t="s">
        <v>384</v>
      </c>
      <c r="AB20" s="2" t="s">
        <v>498</v>
      </c>
      <c r="AC20" s="2" t="s">
        <v>83</v>
      </c>
      <c r="AD20" s="2">
        <v>7</v>
      </c>
      <c r="AE20" s="2">
        <v>7</v>
      </c>
      <c r="AF20" s="2">
        <v>7</v>
      </c>
      <c r="AG20" s="2">
        <v>7</v>
      </c>
      <c r="AH20" s="2">
        <v>7</v>
      </c>
      <c r="AI20" s="2">
        <v>7</v>
      </c>
      <c r="AJ20" s="6">
        <v>7</v>
      </c>
      <c r="AK20" s="30" t="s">
        <v>220</v>
      </c>
      <c r="AL20" s="2" t="s">
        <v>220</v>
      </c>
      <c r="AM20" s="2" t="s">
        <v>119</v>
      </c>
      <c r="AN20" s="6" t="s">
        <v>84</v>
      </c>
      <c r="AO20" s="30" t="s">
        <v>85</v>
      </c>
      <c r="AP20" s="2" t="s">
        <v>86</v>
      </c>
      <c r="AQ20" s="2" t="s">
        <v>87</v>
      </c>
      <c r="AR20" s="6" t="s">
        <v>220</v>
      </c>
      <c r="AS20" s="30" t="s">
        <v>225</v>
      </c>
      <c r="AT20" s="2"/>
      <c r="AU20" s="2"/>
      <c r="AV20" s="2" t="s">
        <v>416</v>
      </c>
      <c r="AW20" s="2" t="s">
        <v>88</v>
      </c>
      <c r="AX20" s="2" t="s">
        <v>220</v>
      </c>
      <c r="AY20" s="2" t="s">
        <v>89</v>
      </c>
      <c r="AZ20" s="2" t="s">
        <v>90</v>
      </c>
      <c r="BA20" s="2" t="s">
        <v>220</v>
      </c>
      <c r="BB20" s="2" t="s">
        <v>220</v>
      </c>
      <c r="BC20" s="2" t="s">
        <v>91</v>
      </c>
      <c r="BD20" s="2" t="s">
        <v>220</v>
      </c>
      <c r="BE20" s="6" t="s">
        <v>92</v>
      </c>
      <c r="BF20" s="30" t="s">
        <v>220</v>
      </c>
      <c r="BG20" s="2" t="s">
        <v>93</v>
      </c>
      <c r="BH20" s="6" t="s">
        <v>223</v>
      </c>
      <c r="BI20" s="30" t="s">
        <v>220</v>
      </c>
      <c r="BJ20" s="2" t="s">
        <v>94</v>
      </c>
      <c r="BK20" s="2" t="s">
        <v>94</v>
      </c>
      <c r="BL20" s="2" t="s">
        <v>94</v>
      </c>
      <c r="BM20" s="2" t="s">
        <v>94</v>
      </c>
      <c r="BN20" s="2" t="s">
        <v>225</v>
      </c>
      <c r="BO20" s="6" t="s">
        <v>223</v>
      </c>
      <c r="BP20" s="46"/>
    </row>
    <row r="21" spans="1:68" ht="102">
      <c r="A21" s="48">
        <v>16</v>
      </c>
      <c r="B21" s="23" t="s">
        <v>543</v>
      </c>
      <c r="C21" s="30" t="s">
        <v>388</v>
      </c>
      <c r="D21" s="2" t="s">
        <v>389</v>
      </c>
      <c r="E21" s="2" t="s">
        <v>390</v>
      </c>
      <c r="F21" s="2" t="s">
        <v>391</v>
      </c>
      <c r="G21" s="6" t="s">
        <v>0</v>
      </c>
      <c r="H21" s="30" t="s">
        <v>220</v>
      </c>
      <c r="I21" s="2" t="s">
        <v>1</v>
      </c>
      <c r="J21" s="6" t="s">
        <v>220</v>
      </c>
      <c r="K21" s="30" t="s">
        <v>220</v>
      </c>
      <c r="L21" s="2" t="s">
        <v>222</v>
      </c>
      <c r="M21" s="2" t="s">
        <v>223</v>
      </c>
      <c r="N21" s="6"/>
      <c r="O21" s="30" t="s">
        <v>220</v>
      </c>
      <c r="P21" s="2" t="s">
        <v>2</v>
      </c>
      <c r="Q21" s="2" t="s">
        <v>225</v>
      </c>
      <c r="R21" s="2"/>
      <c r="S21" s="2" t="s">
        <v>225</v>
      </c>
      <c r="T21" s="2"/>
      <c r="U21" s="6" t="s">
        <v>225</v>
      </c>
      <c r="V21" s="30" t="s">
        <v>225</v>
      </c>
      <c r="W21" s="2" t="s">
        <v>223</v>
      </c>
      <c r="X21" s="2" t="s">
        <v>225</v>
      </c>
      <c r="Y21" s="2" t="s">
        <v>223</v>
      </c>
      <c r="Z21" s="2" t="s">
        <v>220</v>
      </c>
      <c r="AA21" s="2" t="s">
        <v>3</v>
      </c>
      <c r="AB21" s="2" t="s">
        <v>4</v>
      </c>
      <c r="AC21" s="2" t="s">
        <v>5</v>
      </c>
      <c r="AD21" s="2">
        <v>4</v>
      </c>
      <c r="AE21" s="2">
        <v>6</v>
      </c>
      <c r="AF21" s="2">
        <v>7</v>
      </c>
      <c r="AG21" s="2">
        <v>5</v>
      </c>
      <c r="AH21" s="2">
        <v>4</v>
      </c>
      <c r="AI21" s="2">
        <v>4</v>
      </c>
      <c r="AJ21" s="6">
        <v>3</v>
      </c>
      <c r="AK21" s="30" t="s">
        <v>225</v>
      </c>
      <c r="AL21" s="2" t="s">
        <v>225</v>
      </c>
      <c r="AM21" s="2" t="s">
        <v>6</v>
      </c>
      <c r="AN21" s="6"/>
      <c r="AO21" s="30" t="s">
        <v>7</v>
      </c>
      <c r="AP21" s="2" t="s">
        <v>248</v>
      </c>
      <c r="AQ21" s="2" t="s">
        <v>8</v>
      </c>
      <c r="AR21" s="6" t="s">
        <v>220</v>
      </c>
      <c r="AS21" s="30" t="s">
        <v>225</v>
      </c>
      <c r="AT21" s="2" t="s">
        <v>223</v>
      </c>
      <c r="AU21" s="2" t="s">
        <v>9</v>
      </c>
      <c r="AV21" s="2" t="s">
        <v>10</v>
      </c>
      <c r="AW21" s="2"/>
      <c r="AX21" s="2" t="s">
        <v>225</v>
      </c>
      <c r="AY21" s="2" t="s">
        <v>236</v>
      </c>
      <c r="AZ21" s="2" t="s">
        <v>223</v>
      </c>
      <c r="BA21" s="2" t="s">
        <v>220</v>
      </c>
      <c r="BB21" s="2" t="s">
        <v>220</v>
      </c>
      <c r="BC21" s="2" t="s">
        <v>223</v>
      </c>
      <c r="BD21" s="2" t="s">
        <v>220</v>
      </c>
      <c r="BE21" s="6" t="s">
        <v>11</v>
      </c>
      <c r="BF21" s="30" t="s">
        <v>225</v>
      </c>
      <c r="BG21" s="2"/>
      <c r="BH21" s="6" t="s">
        <v>12</v>
      </c>
      <c r="BI21" s="30" t="s">
        <v>225</v>
      </c>
      <c r="BJ21" s="2" t="s">
        <v>13</v>
      </c>
      <c r="BK21" s="2" t="s">
        <v>13</v>
      </c>
      <c r="BL21" s="2" t="s">
        <v>13</v>
      </c>
      <c r="BM21" s="2" t="s">
        <v>13</v>
      </c>
      <c r="BN21" s="2" t="s">
        <v>225</v>
      </c>
      <c r="BO21" s="6" t="s">
        <v>223</v>
      </c>
      <c r="BP21" s="46"/>
    </row>
    <row r="22" spans="1:68" ht="284.25" customHeight="1">
      <c r="A22" s="1">
        <v>17</v>
      </c>
      <c r="B22" s="23" t="s">
        <v>113</v>
      </c>
      <c r="C22" s="30" t="s">
        <v>550</v>
      </c>
      <c r="D22" s="2" t="s">
        <v>551</v>
      </c>
      <c r="E22" s="2" t="s">
        <v>552</v>
      </c>
      <c r="F22" s="2" t="s">
        <v>553</v>
      </c>
      <c r="G22" s="6" t="s">
        <v>554</v>
      </c>
      <c r="H22" s="30" t="s">
        <v>220</v>
      </c>
      <c r="I22" s="2" t="s">
        <v>555</v>
      </c>
      <c r="J22" s="6" t="s">
        <v>220</v>
      </c>
      <c r="K22" s="30" t="s">
        <v>220</v>
      </c>
      <c r="L22" s="2" t="s">
        <v>222</v>
      </c>
      <c r="M22" s="2" t="s">
        <v>223</v>
      </c>
      <c r="N22" s="6" t="s">
        <v>556</v>
      </c>
      <c r="O22" s="30" t="s">
        <v>220</v>
      </c>
      <c r="P22" s="2" t="s">
        <v>557</v>
      </c>
      <c r="Q22" s="2" t="s">
        <v>220</v>
      </c>
      <c r="R22" s="2" t="s">
        <v>558</v>
      </c>
      <c r="S22" s="2" t="s">
        <v>220</v>
      </c>
      <c r="T22" s="2" t="s">
        <v>560</v>
      </c>
      <c r="U22" s="6" t="s">
        <v>220</v>
      </c>
      <c r="V22" s="30" t="s">
        <v>225</v>
      </c>
      <c r="W22" s="2" t="s">
        <v>257</v>
      </c>
      <c r="X22" s="2" t="s">
        <v>225</v>
      </c>
      <c r="Y22" s="2" t="s">
        <v>258</v>
      </c>
      <c r="Z22" s="2" t="s">
        <v>220</v>
      </c>
      <c r="AA22" s="2" t="s">
        <v>259</v>
      </c>
      <c r="AB22" s="2" t="s">
        <v>332</v>
      </c>
      <c r="AC22" s="2" t="s">
        <v>260</v>
      </c>
      <c r="AD22" s="2">
        <v>5</v>
      </c>
      <c r="AE22" s="2">
        <v>7</v>
      </c>
      <c r="AF22" s="2">
        <v>7</v>
      </c>
      <c r="AG22" s="2">
        <v>6</v>
      </c>
      <c r="AH22" s="2">
        <v>6</v>
      </c>
      <c r="AI22" s="2">
        <v>4</v>
      </c>
      <c r="AJ22" s="6">
        <v>4</v>
      </c>
      <c r="AK22" s="30" t="s">
        <v>220</v>
      </c>
      <c r="AL22" s="2" t="s">
        <v>220</v>
      </c>
      <c r="AM22" s="2" t="s">
        <v>119</v>
      </c>
      <c r="AN22" s="6" t="s">
        <v>261</v>
      </c>
      <c r="AO22" s="30" t="s">
        <v>262</v>
      </c>
      <c r="AP22" s="2" t="s">
        <v>86</v>
      </c>
      <c r="AQ22" s="2" t="s">
        <v>263</v>
      </c>
      <c r="AR22" s="6" t="s">
        <v>220</v>
      </c>
      <c r="AS22" s="30" t="s">
        <v>220</v>
      </c>
      <c r="AT22" s="2" t="s">
        <v>264</v>
      </c>
      <c r="AU22" s="2"/>
      <c r="AV22" s="2" t="s">
        <v>265</v>
      </c>
      <c r="AW22" s="2" t="s">
        <v>266</v>
      </c>
      <c r="AX22" s="2" t="s">
        <v>225</v>
      </c>
      <c r="AY22" s="2" t="s">
        <v>236</v>
      </c>
      <c r="AZ22" s="2"/>
      <c r="BA22" s="2" t="s">
        <v>220</v>
      </c>
      <c r="BB22" s="2" t="s">
        <v>220</v>
      </c>
      <c r="BC22" s="2" t="s">
        <v>267</v>
      </c>
      <c r="BD22" s="2" t="s">
        <v>225</v>
      </c>
      <c r="BE22" s="6" t="s">
        <v>111</v>
      </c>
      <c r="BF22" s="30" t="s">
        <v>220</v>
      </c>
      <c r="BG22" s="2" t="s">
        <v>112</v>
      </c>
      <c r="BH22" s="6" t="s">
        <v>223</v>
      </c>
      <c r="BI22" s="30" t="s">
        <v>220</v>
      </c>
      <c r="BJ22" s="2" t="s">
        <v>564</v>
      </c>
      <c r="BK22" s="2" t="s">
        <v>564</v>
      </c>
      <c r="BL22" s="2" t="s">
        <v>564</v>
      </c>
      <c r="BM22" s="2" t="s">
        <v>564</v>
      </c>
      <c r="BN22" s="2" t="s">
        <v>225</v>
      </c>
      <c r="BO22" s="6"/>
      <c r="BP22" s="46"/>
    </row>
    <row r="23" spans="1:68" ht="114.75">
      <c r="A23" s="48">
        <v>18</v>
      </c>
      <c r="B23" s="23" t="s">
        <v>544</v>
      </c>
      <c r="C23" s="30" t="s">
        <v>313</v>
      </c>
      <c r="D23" s="2" t="s">
        <v>314</v>
      </c>
      <c r="E23" s="2" t="s">
        <v>315</v>
      </c>
      <c r="F23" s="2" t="s">
        <v>316</v>
      </c>
      <c r="G23" s="6" t="s">
        <v>317</v>
      </c>
      <c r="H23" s="30" t="s">
        <v>220</v>
      </c>
      <c r="I23" s="2" t="s">
        <v>318</v>
      </c>
      <c r="J23" s="6" t="s">
        <v>220</v>
      </c>
      <c r="K23" s="30" t="s">
        <v>220</v>
      </c>
      <c r="L23" s="2" t="s">
        <v>225</v>
      </c>
      <c r="M23" s="2" t="s">
        <v>220</v>
      </c>
      <c r="N23" s="6"/>
      <c r="O23" s="30" t="s">
        <v>220</v>
      </c>
      <c r="P23" s="2" t="s">
        <v>319</v>
      </c>
      <c r="Q23" s="2" t="s">
        <v>220</v>
      </c>
      <c r="R23" s="2" t="s">
        <v>320</v>
      </c>
      <c r="S23" s="2" t="s">
        <v>225</v>
      </c>
      <c r="T23" s="2"/>
      <c r="U23" s="6" t="s">
        <v>220</v>
      </c>
      <c r="V23" s="30" t="s">
        <v>220</v>
      </c>
      <c r="W23" s="2" t="s">
        <v>321</v>
      </c>
      <c r="X23" s="2" t="s">
        <v>220</v>
      </c>
      <c r="Y23" s="2" t="s">
        <v>322</v>
      </c>
      <c r="Z23" s="2" t="s">
        <v>225</v>
      </c>
      <c r="AA23" s="2"/>
      <c r="AB23" s="2" t="s">
        <v>248</v>
      </c>
      <c r="AC23" s="2" t="s">
        <v>323</v>
      </c>
      <c r="AD23" s="2">
        <v>1</v>
      </c>
      <c r="AE23" s="2">
        <v>5</v>
      </c>
      <c r="AF23" s="2">
        <v>7</v>
      </c>
      <c r="AG23" s="2">
        <v>2</v>
      </c>
      <c r="AH23" s="2">
        <v>4</v>
      </c>
      <c r="AI23" s="2">
        <v>6</v>
      </c>
      <c r="AJ23" s="6">
        <v>3</v>
      </c>
      <c r="AK23" s="30" t="s">
        <v>225</v>
      </c>
      <c r="AL23" s="2" t="s">
        <v>225</v>
      </c>
      <c r="AM23" s="2"/>
      <c r="AN23" s="6"/>
      <c r="AO23" s="30" t="s">
        <v>193</v>
      </c>
      <c r="AP23" s="2" t="s">
        <v>194</v>
      </c>
      <c r="AQ23" s="2" t="s">
        <v>195</v>
      </c>
      <c r="AR23" s="6" t="s">
        <v>220</v>
      </c>
      <c r="AS23" s="30" t="s">
        <v>225</v>
      </c>
      <c r="AT23" s="2" t="s">
        <v>196</v>
      </c>
      <c r="AU23" s="2" t="s">
        <v>197</v>
      </c>
      <c r="AV23" s="2" t="s">
        <v>198</v>
      </c>
      <c r="AW23" s="2"/>
      <c r="AX23" s="2" t="s">
        <v>225</v>
      </c>
      <c r="AY23" s="2" t="s">
        <v>236</v>
      </c>
      <c r="AZ23" s="2" t="s">
        <v>323</v>
      </c>
      <c r="BA23" s="2" t="s">
        <v>220</v>
      </c>
      <c r="BB23" s="2" t="s">
        <v>220</v>
      </c>
      <c r="BC23" s="2"/>
      <c r="BD23" s="2" t="s">
        <v>220</v>
      </c>
      <c r="BE23" s="6" t="s">
        <v>199</v>
      </c>
      <c r="BF23" s="30" t="s">
        <v>220</v>
      </c>
      <c r="BG23" s="2" t="s">
        <v>200</v>
      </c>
      <c r="BH23" s="6" t="s">
        <v>223</v>
      </c>
      <c r="BI23" s="30" t="s">
        <v>220</v>
      </c>
      <c r="BJ23" s="2" t="s">
        <v>201</v>
      </c>
      <c r="BK23" s="2" t="s">
        <v>202</v>
      </c>
      <c r="BL23" s="2" t="s">
        <v>203</v>
      </c>
      <c r="BM23" s="2" t="s">
        <v>564</v>
      </c>
      <c r="BN23" s="2" t="s">
        <v>225</v>
      </c>
      <c r="BO23" s="6"/>
      <c r="BP23" s="46"/>
    </row>
    <row r="24" spans="1:68" ht="153">
      <c r="A24" s="1">
        <v>19</v>
      </c>
      <c r="B24" s="23" t="s">
        <v>545</v>
      </c>
      <c r="C24" s="30" t="s">
        <v>370</v>
      </c>
      <c r="D24" s="2" t="s">
        <v>371</v>
      </c>
      <c r="E24" s="2" t="s">
        <v>372</v>
      </c>
      <c r="F24" s="2" t="s">
        <v>373</v>
      </c>
      <c r="G24" s="6" t="s">
        <v>374</v>
      </c>
      <c r="H24" s="30" t="s">
        <v>220</v>
      </c>
      <c r="I24" s="2" t="s">
        <v>375</v>
      </c>
      <c r="J24" s="6" t="s">
        <v>220</v>
      </c>
      <c r="K24" s="30" t="s">
        <v>225</v>
      </c>
      <c r="L24" s="2" t="s">
        <v>220</v>
      </c>
      <c r="M24" s="2" t="s">
        <v>223</v>
      </c>
      <c r="N24" s="6" t="s">
        <v>376</v>
      </c>
      <c r="O24" s="30" t="s">
        <v>220</v>
      </c>
      <c r="P24" s="2" t="s">
        <v>377</v>
      </c>
      <c r="Q24" s="2" t="s">
        <v>225</v>
      </c>
      <c r="R24" s="2"/>
      <c r="S24" s="2" t="s">
        <v>220</v>
      </c>
      <c r="T24" s="2" t="s">
        <v>378</v>
      </c>
      <c r="U24" s="6" t="s">
        <v>220</v>
      </c>
      <c r="V24" s="30" t="s">
        <v>220</v>
      </c>
      <c r="W24" s="2" t="s">
        <v>379</v>
      </c>
      <c r="X24" s="2" t="s">
        <v>220</v>
      </c>
      <c r="Y24" s="2" t="s">
        <v>454</v>
      </c>
      <c r="Z24" s="2" t="s">
        <v>220</v>
      </c>
      <c r="AA24" s="2" t="s">
        <v>455</v>
      </c>
      <c r="AB24" s="2" t="s">
        <v>498</v>
      </c>
      <c r="AC24" s="2" t="s">
        <v>456</v>
      </c>
      <c r="AD24" s="2">
        <v>2</v>
      </c>
      <c r="AE24" s="2">
        <v>6</v>
      </c>
      <c r="AF24" s="2">
        <v>7</v>
      </c>
      <c r="AG24" s="2">
        <v>3</v>
      </c>
      <c r="AH24" s="2">
        <v>5</v>
      </c>
      <c r="AI24" s="2">
        <v>4</v>
      </c>
      <c r="AJ24" s="6">
        <v>1</v>
      </c>
      <c r="AK24" s="30" t="s">
        <v>225</v>
      </c>
      <c r="AL24" s="2" t="s">
        <v>220</v>
      </c>
      <c r="AM24" s="2" t="s">
        <v>119</v>
      </c>
      <c r="AN24" s="6" t="s">
        <v>457</v>
      </c>
      <c r="AO24" s="30" t="s">
        <v>458</v>
      </c>
      <c r="AP24" s="2" t="s">
        <v>233</v>
      </c>
      <c r="AQ24" s="2" t="s">
        <v>459</v>
      </c>
      <c r="AR24" s="6" t="s">
        <v>220</v>
      </c>
      <c r="AS24" s="30" t="s">
        <v>220</v>
      </c>
      <c r="AT24" s="2" t="s">
        <v>460</v>
      </c>
      <c r="AU24" s="2"/>
      <c r="AV24" s="2" t="s">
        <v>70</v>
      </c>
      <c r="AW24" s="2"/>
      <c r="AX24" s="2" t="s">
        <v>220</v>
      </c>
      <c r="AY24" s="2" t="s">
        <v>461</v>
      </c>
      <c r="AZ24" s="2"/>
      <c r="BA24" s="2" t="s">
        <v>220</v>
      </c>
      <c r="BB24" s="2" t="s">
        <v>220</v>
      </c>
      <c r="BC24" s="2" t="s">
        <v>462</v>
      </c>
      <c r="BD24" s="2" t="s">
        <v>225</v>
      </c>
      <c r="BE24" s="6" t="s">
        <v>463</v>
      </c>
      <c r="BF24" s="30" t="s">
        <v>220</v>
      </c>
      <c r="BG24" s="2" t="s">
        <v>464</v>
      </c>
      <c r="BH24" s="6" t="s">
        <v>223</v>
      </c>
      <c r="BI24" s="30" t="s">
        <v>220</v>
      </c>
      <c r="BJ24" s="2" t="s">
        <v>465</v>
      </c>
      <c r="BK24" s="2" t="s">
        <v>466</v>
      </c>
      <c r="BL24" s="2" t="s">
        <v>467</v>
      </c>
      <c r="BM24" s="2" t="s">
        <v>467</v>
      </c>
      <c r="BN24" s="2" t="s">
        <v>225</v>
      </c>
      <c r="BO24" s="6"/>
      <c r="BP24" s="46" t="s">
        <v>468</v>
      </c>
    </row>
    <row r="25" spans="1:68" ht="357">
      <c r="A25" s="48">
        <v>20</v>
      </c>
      <c r="B25" s="23" t="s">
        <v>546</v>
      </c>
      <c r="C25" s="30" t="s">
        <v>473</v>
      </c>
      <c r="D25" s="2" t="s">
        <v>474</v>
      </c>
      <c r="E25" s="2" t="s">
        <v>475</v>
      </c>
      <c r="F25" s="2" t="s">
        <v>476</v>
      </c>
      <c r="G25" s="6" t="s">
        <v>477</v>
      </c>
      <c r="H25" s="30" t="s">
        <v>220</v>
      </c>
      <c r="I25" s="2" t="s">
        <v>478</v>
      </c>
      <c r="J25" s="6" t="s">
        <v>220</v>
      </c>
      <c r="K25" s="30" t="s">
        <v>225</v>
      </c>
      <c r="L25" s="2" t="s">
        <v>220</v>
      </c>
      <c r="M25" s="2" t="s">
        <v>220</v>
      </c>
      <c r="N25" s="6" t="s">
        <v>479</v>
      </c>
      <c r="O25" s="30" t="s">
        <v>220</v>
      </c>
      <c r="P25" s="2" t="s">
        <v>480</v>
      </c>
      <c r="Q25" s="2" t="s">
        <v>225</v>
      </c>
      <c r="R25" s="2" t="s">
        <v>479</v>
      </c>
      <c r="S25" s="2" t="s">
        <v>225</v>
      </c>
      <c r="T25" s="2" t="s">
        <v>479</v>
      </c>
      <c r="U25" s="6" t="s">
        <v>220</v>
      </c>
      <c r="V25" s="30" t="s">
        <v>225</v>
      </c>
      <c r="W25" s="2" t="s">
        <v>479</v>
      </c>
      <c r="X25" s="2" t="s">
        <v>225</v>
      </c>
      <c r="Y25" s="2" t="s">
        <v>223</v>
      </c>
      <c r="Z25" s="2" t="s">
        <v>220</v>
      </c>
      <c r="AA25" s="2" t="s">
        <v>481</v>
      </c>
      <c r="AB25" s="2" t="s">
        <v>482</v>
      </c>
      <c r="AC25" s="2" t="s">
        <v>483</v>
      </c>
      <c r="AD25" s="2">
        <v>3</v>
      </c>
      <c r="AE25" s="2">
        <v>7</v>
      </c>
      <c r="AF25" s="2">
        <v>6</v>
      </c>
      <c r="AG25" s="2">
        <v>5</v>
      </c>
      <c r="AH25" s="2">
        <v>2</v>
      </c>
      <c r="AI25" s="2">
        <v>1</v>
      </c>
      <c r="AJ25" s="6">
        <v>4</v>
      </c>
      <c r="AK25" s="30" t="s">
        <v>220</v>
      </c>
      <c r="AL25" s="2" t="s">
        <v>225</v>
      </c>
      <c r="AM25" s="2"/>
      <c r="AN25" s="6" t="s">
        <v>479</v>
      </c>
      <c r="AO25" s="30" t="s">
        <v>484</v>
      </c>
      <c r="AP25" s="2" t="s">
        <v>233</v>
      </c>
      <c r="AQ25" s="2" t="s">
        <v>485</v>
      </c>
      <c r="AR25" s="6" t="s">
        <v>220</v>
      </c>
      <c r="AS25" s="30" t="s">
        <v>225</v>
      </c>
      <c r="AT25" s="2" t="s">
        <v>479</v>
      </c>
      <c r="AU25" s="2" t="s">
        <v>486</v>
      </c>
      <c r="AV25" s="2" t="s">
        <v>70</v>
      </c>
      <c r="AW25" s="2" t="s">
        <v>479</v>
      </c>
      <c r="AX25" s="2" t="s">
        <v>225</v>
      </c>
      <c r="AY25" s="2" t="s">
        <v>236</v>
      </c>
      <c r="AZ25" s="2" t="s">
        <v>479</v>
      </c>
      <c r="BA25" s="2" t="s">
        <v>220</v>
      </c>
      <c r="BB25" s="2" t="s">
        <v>220</v>
      </c>
      <c r="BC25" s="2" t="s">
        <v>479</v>
      </c>
      <c r="BD25" s="2" t="s">
        <v>220</v>
      </c>
      <c r="BE25" s="6" t="s">
        <v>487</v>
      </c>
      <c r="BF25" s="30" t="s">
        <v>220</v>
      </c>
      <c r="BG25" s="2" t="s">
        <v>488</v>
      </c>
      <c r="BH25" s="6" t="s">
        <v>479</v>
      </c>
      <c r="BI25" s="30" t="s">
        <v>220</v>
      </c>
      <c r="BJ25" s="2">
        <v>0</v>
      </c>
      <c r="BK25" s="2">
        <v>0</v>
      </c>
      <c r="BL25" s="2">
        <v>0</v>
      </c>
      <c r="BM25" s="2">
        <v>0</v>
      </c>
      <c r="BN25" s="2" t="s">
        <v>225</v>
      </c>
      <c r="BO25" s="6" t="s">
        <v>479</v>
      </c>
      <c r="BP25" s="46" t="s">
        <v>479</v>
      </c>
    </row>
    <row r="26" spans="1:68" ht="283.5" customHeight="1">
      <c r="A26" s="1">
        <v>21</v>
      </c>
      <c r="B26" s="23" t="s">
        <v>511</v>
      </c>
      <c r="C26" s="30" t="s">
        <v>507</v>
      </c>
      <c r="D26" s="2" t="s">
        <v>508</v>
      </c>
      <c r="E26" s="2" t="s">
        <v>509</v>
      </c>
      <c r="F26" s="2" t="s">
        <v>510</v>
      </c>
      <c r="G26" s="6" t="s">
        <v>510</v>
      </c>
      <c r="H26" s="30" t="s">
        <v>220</v>
      </c>
      <c r="I26" s="2" t="s">
        <v>512</v>
      </c>
      <c r="J26" s="6" t="s">
        <v>220</v>
      </c>
      <c r="K26" s="30" t="s">
        <v>220</v>
      </c>
      <c r="L26" s="2" t="s">
        <v>222</v>
      </c>
      <c r="M26" s="2" t="s">
        <v>223</v>
      </c>
      <c r="N26" s="6" t="s">
        <v>223</v>
      </c>
      <c r="O26" s="30" t="s">
        <v>220</v>
      </c>
      <c r="P26" s="2" t="s">
        <v>40</v>
      </c>
      <c r="Q26" s="2" t="s">
        <v>225</v>
      </c>
      <c r="R26" s="2" t="s">
        <v>41</v>
      </c>
      <c r="S26" s="2" t="s">
        <v>225</v>
      </c>
      <c r="T26" s="2" t="s">
        <v>223</v>
      </c>
      <c r="U26" s="6" t="s">
        <v>220</v>
      </c>
      <c r="V26" s="30" t="s">
        <v>220</v>
      </c>
      <c r="W26" s="2" t="s">
        <v>42</v>
      </c>
      <c r="X26" s="2" t="s">
        <v>225</v>
      </c>
      <c r="Y26" s="2" t="s">
        <v>223</v>
      </c>
      <c r="Z26" s="2" t="s">
        <v>220</v>
      </c>
      <c r="AA26" s="2" t="s">
        <v>43</v>
      </c>
      <c r="AB26" s="2" t="s">
        <v>498</v>
      </c>
      <c r="AC26" s="2" t="s">
        <v>44</v>
      </c>
      <c r="AD26" s="2">
        <v>5</v>
      </c>
      <c r="AE26" s="2">
        <v>7</v>
      </c>
      <c r="AF26" s="2">
        <v>7</v>
      </c>
      <c r="AG26" s="2">
        <v>7</v>
      </c>
      <c r="AH26" s="2">
        <v>7</v>
      </c>
      <c r="AI26" s="2">
        <v>7</v>
      </c>
      <c r="AJ26" s="6">
        <v>7</v>
      </c>
      <c r="AK26" s="30" t="s">
        <v>225</v>
      </c>
      <c r="AL26" s="2" t="s">
        <v>220</v>
      </c>
      <c r="AM26" s="2" t="s">
        <v>248</v>
      </c>
      <c r="AN26" s="6" t="s">
        <v>45</v>
      </c>
      <c r="AO26" s="30" t="s">
        <v>439</v>
      </c>
      <c r="AP26" s="2" t="s">
        <v>248</v>
      </c>
      <c r="AQ26" s="2" t="s">
        <v>440</v>
      </c>
      <c r="AR26" s="6" t="s">
        <v>220</v>
      </c>
      <c r="AS26" s="30" t="s">
        <v>225</v>
      </c>
      <c r="AT26" s="2" t="s">
        <v>441</v>
      </c>
      <c r="AU26" s="2" t="s">
        <v>223</v>
      </c>
      <c r="AV26" s="2"/>
      <c r="AW26" s="2"/>
      <c r="AX26" s="2" t="s">
        <v>225</v>
      </c>
      <c r="AY26" s="2" t="s">
        <v>236</v>
      </c>
      <c r="AZ26" s="2"/>
      <c r="BA26" s="2" t="s">
        <v>220</v>
      </c>
      <c r="BB26" s="2" t="s">
        <v>220</v>
      </c>
      <c r="BC26" s="2"/>
      <c r="BD26" s="2" t="s">
        <v>220</v>
      </c>
      <c r="BE26" s="6" t="s">
        <v>442</v>
      </c>
      <c r="BF26" s="30" t="s">
        <v>225</v>
      </c>
      <c r="BG26" s="2" t="s">
        <v>223</v>
      </c>
      <c r="BH26" s="6" t="s">
        <v>56</v>
      </c>
      <c r="BI26" s="30" t="s">
        <v>220</v>
      </c>
      <c r="BJ26" s="2" t="s">
        <v>223</v>
      </c>
      <c r="BK26" s="2" t="s">
        <v>223</v>
      </c>
      <c r="BL26" s="2" t="s">
        <v>223</v>
      </c>
      <c r="BM26" s="2" t="s">
        <v>223</v>
      </c>
      <c r="BN26" s="2" t="s">
        <v>220</v>
      </c>
      <c r="BO26" s="6" t="s">
        <v>57</v>
      </c>
      <c r="BP26" s="46"/>
    </row>
    <row r="27" spans="1:68" ht="165.75">
      <c r="A27" s="48">
        <v>22</v>
      </c>
      <c r="B27" s="23" t="s">
        <v>547</v>
      </c>
      <c r="C27" s="30" t="s">
        <v>524</v>
      </c>
      <c r="D27" s="2" t="s">
        <v>525</v>
      </c>
      <c r="E27" s="2" t="s">
        <v>526</v>
      </c>
      <c r="F27" s="2">
        <f>+34-914535362</f>
        <v>-914535328</v>
      </c>
      <c r="G27" s="6">
        <f>+34-915340582</f>
        <v>-915340548</v>
      </c>
      <c r="H27" s="30" t="s">
        <v>220</v>
      </c>
      <c r="I27" s="2" t="s">
        <v>527</v>
      </c>
      <c r="J27" s="6" t="s">
        <v>220</v>
      </c>
      <c r="K27" s="30" t="s">
        <v>225</v>
      </c>
      <c r="L27" s="2" t="s">
        <v>225</v>
      </c>
      <c r="M27" s="2" t="s">
        <v>225</v>
      </c>
      <c r="N27" s="6" t="s">
        <v>528</v>
      </c>
      <c r="O27" s="30" t="s">
        <v>220</v>
      </c>
      <c r="P27" s="2" t="s">
        <v>529</v>
      </c>
      <c r="Q27" s="2" t="s">
        <v>225</v>
      </c>
      <c r="R27" s="2" t="s">
        <v>530</v>
      </c>
      <c r="S27" s="2" t="s">
        <v>220</v>
      </c>
      <c r="T27" s="2" t="s">
        <v>531</v>
      </c>
      <c r="U27" s="6" t="s">
        <v>220</v>
      </c>
      <c r="V27" s="30" t="s">
        <v>220</v>
      </c>
      <c r="W27" s="2" t="s">
        <v>59</v>
      </c>
      <c r="X27" s="2" t="s">
        <v>220</v>
      </c>
      <c r="Y27" s="2" t="s">
        <v>60</v>
      </c>
      <c r="Z27" s="2" t="s">
        <v>220</v>
      </c>
      <c r="AA27" s="2" t="s">
        <v>61</v>
      </c>
      <c r="AB27" s="2" t="s">
        <v>62</v>
      </c>
      <c r="AC27" s="2" t="s">
        <v>63</v>
      </c>
      <c r="AD27" s="2">
        <v>6</v>
      </c>
      <c r="AE27" s="2">
        <v>7</v>
      </c>
      <c r="AF27" s="2">
        <v>7</v>
      </c>
      <c r="AG27" s="2">
        <v>5</v>
      </c>
      <c r="AH27" s="2">
        <v>7</v>
      </c>
      <c r="AI27" s="2">
        <v>7</v>
      </c>
      <c r="AJ27" s="6">
        <v>5</v>
      </c>
      <c r="AK27" s="30" t="s">
        <v>220</v>
      </c>
      <c r="AL27" s="2" t="s">
        <v>220</v>
      </c>
      <c r="AM27" s="2" t="s">
        <v>119</v>
      </c>
      <c r="AN27" s="6" t="s">
        <v>64</v>
      </c>
      <c r="AO27" s="30" t="s">
        <v>65</v>
      </c>
      <c r="AP27" s="2" t="s">
        <v>233</v>
      </c>
      <c r="AQ27" s="2" t="s">
        <v>66</v>
      </c>
      <c r="AR27" s="6" t="s">
        <v>220</v>
      </c>
      <c r="AS27" s="30" t="s">
        <v>220</v>
      </c>
      <c r="AT27" s="2" t="s">
        <v>450</v>
      </c>
      <c r="AU27" s="2" t="s">
        <v>451</v>
      </c>
      <c r="AV27" s="2" t="s">
        <v>70</v>
      </c>
      <c r="AW27" s="2"/>
      <c r="AX27" s="2" t="s">
        <v>220</v>
      </c>
      <c r="AY27" s="2" t="s">
        <v>452</v>
      </c>
      <c r="AZ27" s="2" t="s">
        <v>453</v>
      </c>
      <c r="BA27" s="2" t="s">
        <v>220</v>
      </c>
      <c r="BB27" s="2" t="s">
        <v>220</v>
      </c>
      <c r="BC27" s="2" t="s">
        <v>423</v>
      </c>
      <c r="BD27" s="2" t="s">
        <v>220</v>
      </c>
      <c r="BE27" s="6" t="s">
        <v>424</v>
      </c>
      <c r="BF27" s="30" t="s">
        <v>220</v>
      </c>
      <c r="BG27" s="2" t="s">
        <v>425</v>
      </c>
      <c r="BH27" s="6" t="s">
        <v>223</v>
      </c>
      <c r="BI27" s="30" t="s">
        <v>220</v>
      </c>
      <c r="BJ27" s="2">
        <v>1</v>
      </c>
      <c r="BK27" s="2">
        <v>0</v>
      </c>
      <c r="BL27" s="2" t="s">
        <v>426</v>
      </c>
      <c r="BM27" s="2">
        <v>0</v>
      </c>
      <c r="BN27" s="2" t="s">
        <v>225</v>
      </c>
      <c r="BO27" s="6"/>
      <c r="BP27" s="46"/>
    </row>
    <row r="28" spans="1:68" ht="241.5" customHeight="1" thickBot="1">
      <c r="A28" s="1">
        <v>23</v>
      </c>
      <c r="B28" s="24" t="s">
        <v>548</v>
      </c>
      <c r="C28" s="31" t="s">
        <v>469</v>
      </c>
      <c r="D28" s="7" t="s">
        <v>470</v>
      </c>
      <c r="E28" s="7" t="s">
        <v>71</v>
      </c>
      <c r="F28" s="7" t="s">
        <v>72</v>
      </c>
      <c r="G28" s="8"/>
      <c r="H28" s="31" t="s">
        <v>220</v>
      </c>
      <c r="I28" s="7" t="s">
        <v>73</v>
      </c>
      <c r="J28" s="8" t="s">
        <v>220</v>
      </c>
      <c r="K28" s="31" t="s">
        <v>225</v>
      </c>
      <c r="L28" s="7" t="s">
        <v>220</v>
      </c>
      <c r="M28" s="7" t="s">
        <v>225</v>
      </c>
      <c r="N28" s="8" t="s">
        <v>74</v>
      </c>
      <c r="O28" s="31" t="s">
        <v>220</v>
      </c>
      <c r="P28" s="7" t="s">
        <v>75</v>
      </c>
      <c r="Q28" s="7" t="s">
        <v>220</v>
      </c>
      <c r="R28" s="7" t="s">
        <v>76</v>
      </c>
      <c r="S28" s="7" t="s">
        <v>225</v>
      </c>
      <c r="T28" s="7" t="s">
        <v>77</v>
      </c>
      <c r="U28" s="8" t="s">
        <v>220</v>
      </c>
      <c r="V28" s="31" t="s">
        <v>225</v>
      </c>
      <c r="W28" s="7" t="s">
        <v>344</v>
      </c>
      <c r="X28" s="7" t="s">
        <v>225</v>
      </c>
      <c r="Y28" s="7" t="s">
        <v>223</v>
      </c>
      <c r="Z28" s="7" t="s">
        <v>220</v>
      </c>
      <c r="AA28" s="7" t="s">
        <v>345</v>
      </c>
      <c r="AB28" s="7" t="s">
        <v>228</v>
      </c>
      <c r="AC28" s="7" t="s">
        <v>346</v>
      </c>
      <c r="AD28" s="7">
        <v>4</v>
      </c>
      <c r="AE28" s="7">
        <v>7</v>
      </c>
      <c r="AF28" s="7" t="s">
        <v>347</v>
      </c>
      <c r="AG28" s="7">
        <v>7</v>
      </c>
      <c r="AH28" s="7" t="s">
        <v>348</v>
      </c>
      <c r="AI28" s="7">
        <v>5</v>
      </c>
      <c r="AJ28" s="8">
        <v>4</v>
      </c>
      <c r="AK28" s="31" t="s">
        <v>220</v>
      </c>
      <c r="AL28" s="7" t="s">
        <v>220</v>
      </c>
      <c r="AM28" s="7" t="s">
        <v>119</v>
      </c>
      <c r="AN28" s="8" t="s">
        <v>349</v>
      </c>
      <c r="AO28" s="31" t="s">
        <v>443</v>
      </c>
      <c r="AP28" s="7" t="s">
        <v>307</v>
      </c>
      <c r="AQ28" s="7" t="s">
        <v>444</v>
      </c>
      <c r="AR28" s="8" t="s">
        <v>220</v>
      </c>
      <c r="AS28" s="31" t="s">
        <v>225</v>
      </c>
      <c r="AT28" s="7"/>
      <c r="AU28" s="7" t="s">
        <v>445</v>
      </c>
      <c r="AV28" s="7" t="s">
        <v>70</v>
      </c>
      <c r="AW28" s="7"/>
      <c r="AX28" s="7" t="s">
        <v>225</v>
      </c>
      <c r="AY28" s="7" t="s">
        <v>446</v>
      </c>
      <c r="AZ28" s="7" t="s">
        <v>268</v>
      </c>
      <c r="BA28" s="7" t="s">
        <v>220</v>
      </c>
      <c r="BB28" s="7" t="s">
        <v>220</v>
      </c>
      <c r="BC28" s="7" t="s">
        <v>269</v>
      </c>
      <c r="BD28" s="7" t="s">
        <v>225</v>
      </c>
      <c r="BE28" s="8" t="s">
        <v>270</v>
      </c>
      <c r="BF28" s="31" t="s">
        <v>220</v>
      </c>
      <c r="BG28" s="7" t="s">
        <v>271</v>
      </c>
      <c r="BH28" s="8" t="s">
        <v>223</v>
      </c>
      <c r="BI28" s="31" t="s">
        <v>220</v>
      </c>
      <c r="BJ28" s="7">
        <v>0</v>
      </c>
      <c r="BK28" s="7">
        <v>0</v>
      </c>
      <c r="BL28" s="7">
        <v>0</v>
      </c>
      <c r="BM28" s="7">
        <v>0</v>
      </c>
      <c r="BN28" s="7" t="s">
        <v>225</v>
      </c>
      <c r="BO28" s="8"/>
      <c r="BP28" s="47"/>
    </row>
    <row r="29" spans="1:68" ht="159.75" customHeight="1" thickBot="1">
      <c r="A29" s="1">
        <v>24</v>
      </c>
      <c r="B29" s="24" t="s">
        <v>549</v>
      </c>
      <c r="C29" s="31" t="s">
        <v>121</v>
      </c>
      <c r="D29" s="7" t="s">
        <v>122</v>
      </c>
      <c r="E29" s="7" t="s">
        <v>123</v>
      </c>
      <c r="F29" s="7" t="s">
        <v>124</v>
      </c>
      <c r="G29" s="8" t="s">
        <v>125</v>
      </c>
      <c r="H29" s="31" t="s">
        <v>220</v>
      </c>
      <c r="I29" s="7" t="s">
        <v>126</v>
      </c>
      <c r="J29" s="8" t="s">
        <v>220</v>
      </c>
      <c r="K29" s="31" t="s">
        <v>225</v>
      </c>
      <c r="L29" s="7" t="s">
        <v>220</v>
      </c>
      <c r="M29" s="7" t="s">
        <v>220</v>
      </c>
      <c r="N29" s="8" t="s">
        <v>127</v>
      </c>
      <c r="O29" s="31" t="s">
        <v>220</v>
      </c>
      <c r="P29" s="7" t="s">
        <v>128</v>
      </c>
      <c r="Q29" s="7" t="s">
        <v>220</v>
      </c>
      <c r="R29" s="7" t="s">
        <v>129</v>
      </c>
      <c r="S29" s="7" t="s">
        <v>220</v>
      </c>
      <c r="T29" s="7" t="s">
        <v>130</v>
      </c>
      <c r="U29" s="8" t="s">
        <v>220</v>
      </c>
      <c r="V29" s="31" t="s">
        <v>225</v>
      </c>
      <c r="W29" s="7" t="s">
        <v>131</v>
      </c>
      <c r="X29" s="7" t="s">
        <v>225</v>
      </c>
      <c r="Y29" s="7" t="s">
        <v>132</v>
      </c>
      <c r="Z29" s="7" t="s">
        <v>220</v>
      </c>
      <c r="AA29" s="7" t="s">
        <v>133</v>
      </c>
      <c r="AB29" s="7" t="s">
        <v>498</v>
      </c>
      <c r="AC29" s="7" t="s">
        <v>134</v>
      </c>
      <c r="AD29" s="7">
        <v>4</v>
      </c>
      <c r="AE29" s="7">
        <v>7</v>
      </c>
      <c r="AF29" s="7">
        <v>7</v>
      </c>
      <c r="AG29" s="7">
        <v>7</v>
      </c>
      <c r="AH29" s="7">
        <v>7</v>
      </c>
      <c r="AI29" s="7">
        <v>7</v>
      </c>
      <c r="AJ29" s="8">
        <v>5</v>
      </c>
      <c r="AK29" s="31" t="s">
        <v>220</v>
      </c>
      <c r="AL29" s="7" t="s">
        <v>220</v>
      </c>
      <c r="AM29" s="7" t="s">
        <v>119</v>
      </c>
      <c r="AN29" s="8" t="s">
        <v>135</v>
      </c>
      <c r="AO29" s="31" t="s">
        <v>136</v>
      </c>
      <c r="AP29" s="7" t="s">
        <v>86</v>
      </c>
      <c r="AQ29" s="7" t="s">
        <v>137</v>
      </c>
      <c r="AR29" s="8" t="s">
        <v>220</v>
      </c>
      <c r="AS29" s="31" t="s">
        <v>225</v>
      </c>
      <c r="AT29" s="7"/>
      <c r="AU29" s="7" t="s">
        <v>138</v>
      </c>
      <c r="AV29" s="7" t="s">
        <v>70</v>
      </c>
      <c r="AW29" s="7"/>
      <c r="AX29" s="7" t="s">
        <v>220</v>
      </c>
      <c r="AY29" s="7" t="s">
        <v>139</v>
      </c>
      <c r="AZ29" s="7"/>
      <c r="BA29" s="7" t="s">
        <v>220</v>
      </c>
      <c r="BB29" s="7" t="s">
        <v>220</v>
      </c>
      <c r="BC29" s="7" t="s">
        <v>140</v>
      </c>
      <c r="BD29" s="7" t="s">
        <v>225</v>
      </c>
      <c r="BE29" s="8" t="s">
        <v>288</v>
      </c>
      <c r="BF29" s="31" t="s">
        <v>220</v>
      </c>
      <c r="BG29" s="7" t="s">
        <v>289</v>
      </c>
      <c r="BH29" s="8" t="s">
        <v>223</v>
      </c>
      <c r="BI29" s="31" t="s">
        <v>220</v>
      </c>
      <c r="BJ29" s="7">
        <v>0</v>
      </c>
      <c r="BK29" s="7">
        <v>0</v>
      </c>
      <c r="BL29" s="7">
        <v>0</v>
      </c>
      <c r="BM29" s="7">
        <v>0</v>
      </c>
      <c r="BN29" s="7" t="s">
        <v>220</v>
      </c>
      <c r="BO29" s="8" t="s">
        <v>290</v>
      </c>
      <c r="BP29" s="47"/>
    </row>
  </sheetData>
  <autoFilter ref="B5:BP29"/>
  <mergeCells count="10">
    <mergeCell ref="C3:G3"/>
    <mergeCell ref="H3:J3"/>
    <mergeCell ref="K3:N3"/>
    <mergeCell ref="O3:U3"/>
    <mergeCell ref="BF3:BH3"/>
    <mergeCell ref="BI3:BO3"/>
    <mergeCell ref="V3:AJ3"/>
    <mergeCell ref="AK3:AN3"/>
    <mergeCell ref="AO3:AR3"/>
    <mergeCell ref="AS3:BE3"/>
  </mergeCells>
  <printOptions/>
  <pageMargins left="0.75" right="0.75" top="1" bottom="1" header="0.5" footer="0.5"/>
  <pageSetup horizontalDpi="600" verticalDpi="600" orientation="landscape" paperSize="9" scale="50"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stengal</cp:lastModifiedBy>
  <cp:lastPrinted>2008-03-11T19:44:01Z</cp:lastPrinted>
  <dcterms:created xsi:type="dcterms:W3CDTF">2008-03-11T14:46:18Z</dcterms:created>
  <dcterms:modified xsi:type="dcterms:W3CDTF">2011-04-07T07:36:02Z</dcterms:modified>
  <cp:category/>
  <cp:version/>
  <cp:contentType/>
  <cp:contentStatus/>
</cp:coreProperties>
</file>